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CaitlinJohnson/Desktop/"/>
    </mc:Choice>
  </mc:AlternateContent>
  <xr:revisionPtr revIDLastSave="0" documentId="8_{30A4D54A-9E99-F540-AF88-6D6B7F40E86E}" xr6:coauthVersionLast="36" xr6:coauthVersionMax="36" xr10:uidLastSave="{00000000-0000-0000-0000-000000000000}"/>
  <bookViews>
    <workbookView xWindow="0" yWindow="460" windowWidth="25600" windowHeight="16000" xr2:uid="{A25B1E66-EDE0-C54E-8DC4-EC6C5A98A139}"/>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8" i="1" l="1"/>
  <c r="F118" i="1" s="1"/>
  <c r="E117" i="1"/>
  <c r="F117" i="1" s="1"/>
  <c r="E116" i="1"/>
  <c r="F116" i="1" s="1"/>
  <c r="E115" i="1"/>
  <c r="F115" i="1" s="1"/>
  <c r="E114" i="1"/>
  <c r="F114" i="1" s="1"/>
  <c r="E113" i="1"/>
  <c r="F113" i="1" s="1"/>
  <c r="E112" i="1"/>
  <c r="F112" i="1" s="1"/>
  <c r="E111" i="1"/>
  <c r="F111" i="1" s="1"/>
  <c r="E110" i="1"/>
  <c r="F110" i="1" s="1"/>
  <c r="E109" i="1"/>
  <c r="F109" i="1" s="1"/>
  <c r="E108" i="1"/>
  <c r="F108" i="1" s="1"/>
  <c r="E107" i="1"/>
  <c r="F107" i="1" s="1"/>
  <c r="E106" i="1"/>
  <c r="F106" i="1" s="1"/>
  <c r="E105" i="1"/>
  <c r="F105" i="1" s="1"/>
  <c r="E104" i="1"/>
  <c r="F104" i="1" s="1"/>
  <c r="E103" i="1"/>
  <c r="F103" i="1" s="1"/>
  <c r="E102" i="1"/>
  <c r="F102" i="1" s="1"/>
  <c r="E101" i="1"/>
  <c r="F101" i="1" s="1"/>
  <c r="E100" i="1"/>
  <c r="F100" i="1" s="1"/>
  <c r="E99" i="1"/>
  <c r="F99" i="1" s="1"/>
  <c r="E98" i="1"/>
  <c r="F98" i="1" s="1"/>
  <c r="E97" i="1"/>
  <c r="F97" i="1" s="1"/>
  <c r="E96" i="1"/>
  <c r="F96" i="1" s="1"/>
  <c r="E95" i="1"/>
  <c r="F95" i="1" s="1"/>
  <c r="E94" i="1"/>
  <c r="F94" i="1" s="1"/>
  <c r="E93" i="1"/>
  <c r="F93" i="1" s="1"/>
  <c r="E92" i="1"/>
  <c r="F92" i="1" s="1"/>
  <c r="E91" i="1"/>
  <c r="F91" i="1" s="1"/>
  <c r="E90" i="1"/>
  <c r="F90" i="1" s="1"/>
  <c r="E89" i="1"/>
  <c r="F89" i="1" s="1"/>
  <c r="E88" i="1"/>
  <c r="F88" i="1" s="1"/>
  <c r="E87" i="1"/>
  <c r="F87" i="1" s="1"/>
  <c r="E86" i="1"/>
  <c r="F86" i="1" s="1"/>
  <c r="E85" i="1"/>
  <c r="F85" i="1" s="1"/>
  <c r="E84" i="1"/>
  <c r="F84" i="1" s="1"/>
  <c r="E83" i="1"/>
  <c r="F83" i="1" s="1"/>
  <c r="E82" i="1"/>
  <c r="F82" i="1" s="1"/>
  <c r="E81" i="1"/>
  <c r="F81" i="1" s="1"/>
  <c r="E80" i="1"/>
  <c r="F80" i="1" s="1"/>
  <c r="E79" i="1"/>
  <c r="F79" i="1" s="1"/>
  <c r="E78" i="1"/>
  <c r="F78" i="1" s="1"/>
  <c r="E77" i="1"/>
  <c r="F77" i="1" s="1"/>
  <c r="E76" i="1"/>
  <c r="F76" i="1" s="1"/>
  <c r="E75" i="1"/>
  <c r="F75" i="1" s="1"/>
  <c r="E74" i="1"/>
  <c r="F74" i="1" s="1"/>
  <c r="E73" i="1"/>
  <c r="F73" i="1" s="1"/>
  <c r="E72" i="1"/>
  <c r="F72" i="1" s="1"/>
  <c r="E71" i="1"/>
  <c r="F71" i="1" s="1"/>
  <c r="E70" i="1"/>
  <c r="F70" i="1" s="1"/>
  <c r="E69" i="1"/>
  <c r="F69" i="1" s="1"/>
  <c r="E68" i="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4" i="1"/>
  <c r="F34" i="1" s="1"/>
  <c r="E33" i="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E4" i="1"/>
  <c r="F4" i="1" s="1"/>
</calcChain>
</file>

<file path=xl/sharedStrings.xml><?xml version="1.0" encoding="utf-8"?>
<sst xmlns="http://schemas.openxmlformats.org/spreadsheetml/2006/main" count="864" uniqueCount="297">
  <si>
    <t>Appendix C</t>
  </si>
  <si>
    <t>Ohio jobs impacted by collateral sanctions</t>
  </si>
  <si>
    <t xml:space="preserve">Occupational Code </t>
  </si>
  <si>
    <t>Occupation Title</t>
  </si>
  <si>
    <t xml:space="preserve">Workers 2016 </t>
  </si>
  <si>
    <t>Workers projected 2026</t>
  </si>
  <si>
    <t>Net growth</t>
  </si>
  <si>
    <t>Percent growth</t>
  </si>
  <si>
    <t>Median wage May 2017</t>
  </si>
  <si>
    <t>Education attainment</t>
  </si>
  <si>
    <t>Work experience</t>
  </si>
  <si>
    <t>On-the-job training</t>
  </si>
  <si>
    <t>Civil service</t>
  </si>
  <si>
    <t>Notice of child support nonpayment</t>
  </si>
  <si>
    <t>Medicaid</t>
  </si>
  <si>
    <t>Place of work</t>
  </si>
  <si>
    <t>Licensure</t>
  </si>
  <si>
    <t>References</t>
  </si>
  <si>
    <t>11-3071</t>
  </si>
  <si>
    <t>Transportation, Storage, and Distribution Managers</t>
  </si>
  <si>
    <t>High school diploma or equivalent</t>
  </si>
  <si>
    <t>5 years or more</t>
  </si>
  <si>
    <t>None</t>
  </si>
  <si>
    <t>Y</t>
  </si>
  <si>
    <t>https://civicc.opd.ohio.gov/Home.aspx/ImpactDetail/921</t>
  </si>
  <si>
    <t>11-9031</t>
  </si>
  <si>
    <t>Education Admin., Pre &amp; Child Care Center/Prog.</t>
  </si>
  <si>
    <t>Bachelor's degree</t>
  </si>
  <si>
    <t>Less than 5 years</t>
  </si>
  <si>
    <t>https://civicc.opd.ohio.gov/Home.aspx/ImpactDetail/48</t>
  </si>
  <si>
    <t>11-9032</t>
  </si>
  <si>
    <t>Education Admin., Elem. &amp; Secondary School</t>
  </si>
  <si>
    <t>Master's degree</t>
  </si>
  <si>
    <t>11-9039</t>
  </si>
  <si>
    <t>Education Administrators, All Other</t>
  </si>
  <si>
    <t>11-9111</t>
  </si>
  <si>
    <t>Medical and Health Services Managers</t>
  </si>
  <si>
    <t>https://civicc.opd.ohio.gov/Home.aspx/ImpactDetail/731</t>
  </si>
  <si>
    <t>11-9131</t>
  </si>
  <si>
    <t>Postmasters and Mail Superintendents</t>
  </si>
  <si>
    <t>Moderate-term on-the-job training</t>
  </si>
  <si>
    <t>https://civicc.opd.ohio.gov/Home.aspx/ImpactDetail/171</t>
  </si>
  <si>
    <t>13-2011</t>
  </si>
  <si>
    <t>Accountants and Auditors</t>
  </si>
  <si>
    <t>https://civicc.opd.ohio.gov/Home.aspx/ImpactDetail/607</t>
  </si>
  <si>
    <t>https://civicc.opd.ohio.gov/Home.aspx/ImpactDetail/603</t>
  </si>
  <si>
    <t>https://civicc.opd.ohio.gov/Home.aspx/ImpactDetail/604</t>
  </si>
  <si>
    <t>13-2021</t>
  </si>
  <si>
    <t>Appraisers and Assessors of Real Estate</t>
  </si>
  <si>
    <t>Long-term on-the-job training</t>
  </si>
  <si>
    <t>https://civicc.opd.ohio.gov/Home.aspx/ImpactDetail/334</t>
  </si>
  <si>
    <t>https://civicc.opd.ohio.gov/Home.aspx/ImpactDetail/328</t>
  </si>
  <si>
    <t>19-3031</t>
  </si>
  <si>
    <t>Clinical, Counseling, and School Psychologists</t>
  </si>
  <si>
    <t>Doctoral or professional degree</t>
  </si>
  <si>
    <t>Internship/residency</t>
  </si>
  <si>
    <t>21-1012</t>
  </si>
  <si>
    <t>Educational, Vocational, and School Counselors</t>
  </si>
  <si>
    <t>21-1013</t>
  </si>
  <si>
    <t>Marriage and Family Therapists</t>
  </si>
  <si>
    <t>https://civicc.opd.ohio.gov/Home.aspx/ImpactDetail/590</t>
  </si>
  <si>
    <t>21-1014</t>
  </si>
  <si>
    <t>Mental Health Counselors</t>
  </si>
  <si>
    <t>p</t>
  </si>
  <si>
    <t>21-1021</t>
  </si>
  <si>
    <t>Child, Family, and School Social Workers</t>
  </si>
  <si>
    <t>21-1022</t>
  </si>
  <si>
    <t>Medical and Public Health Social Workers</t>
  </si>
  <si>
    <t>21-1023</t>
  </si>
  <si>
    <t>Mental Health and Substance Abuse Social Workers</t>
  </si>
  <si>
    <t>21-1029</t>
  </si>
  <si>
    <t>Social Workers, All Other</t>
  </si>
  <si>
    <t>21-1092</t>
  </si>
  <si>
    <t>Probation Officers &amp; Correct. Treatment Spec.</t>
  </si>
  <si>
    <t>Short-term on-the-job training</t>
  </si>
  <si>
    <t>https://civicc.opd.ohio.gov/Home.aspx/ImpactDetail/14</t>
  </si>
  <si>
    <t>25-1072</t>
  </si>
  <si>
    <t>Nursing Instructors and Teachers, Postsecondary</t>
  </si>
  <si>
    <t>25-2011</t>
  </si>
  <si>
    <t>Preschool Teachers, Except Special Education</t>
  </si>
  <si>
    <t>Associate's degree</t>
  </si>
  <si>
    <t>25-2012</t>
  </si>
  <si>
    <t>Kindergarten Teachers, Except Special Education</t>
  </si>
  <si>
    <t>25-2021</t>
  </si>
  <si>
    <t>Elementary School Teachers, ex. Special Ed.</t>
  </si>
  <si>
    <t>25-2022</t>
  </si>
  <si>
    <t>Middle School Teachers, ex. Special &amp; Voc. Ed.</t>
  </si>
  <si>
    <t>25-2023</t>
  </si>
  <si>
    <t>Vocational Education Teachers, Middle School</t>
  </si>
  <si>
    <t>25-2031</t>
  </si>
  <si>
    <t>Secondary Sch. Teachers, ex. Spec. &amp; Voc. Ed.</t>
  </si>
  <si>
    <t>25-2032</t>
  </si>
  <si>
    <t>Career/Technical Education Teachers, Secondary School</t>
  </si>
  <si>
    <t>25-2051</t>
  </si>
  <si>
    <t>Special Education Teachers, Preschool</t>
  </si>
  <si>
    <t>25-2052</t>
  </si>
  <si>
    <t>Special Education Teachers, Kindergarten/Elementary</t>
  </si>
  <si>
    <t>25-2053</t>
  </si>
  <si>
    <t>Special Education Teachers, Middle School</t>
  </si>
  <si>
    <t>25-2054</t>
  </si>
  <si>
    <t>Special Education Teachers, Secondary School</t>
  </si>
  <si>
    <t>25-2059</t>
  </si>
  <si>
    <t>Special Education Teachers, All Other</t>
  </si>
  <si>
    <t>25-3097</t>
  </si>
  <si>
    <t>Teachers and Instructors, All Other except Substitute Teachers</t>
  </si>
  <si>
    <t>25-3098</t>
  </si>
  <si>
    <t>Substitute Teachers</t>
  </si>
  <si>
    <t>25-9041</t>
  </si>
  <si>
    <t>Teacher Assistants</t>
  </si>
  <si>
    <t>Some college, no degree</t>
  </si>
  <si>
    <t>27-2022</t>
  </si>
  <si>
    <t>Coaches and Scouts</t>
  </si>
  <si>
    <t>29-1021</t>
  </si>
  <si>
    <t>Dentists, General</t>
  </si>
  <si>
    <t>29-1023</t>
  </si>
  <si>
    <t>Orthodontists</t>
  </si>
  <si>
    <t>N/A</t>
  </si>
  <si>
    <t>29-1029</t>
  </si>
  <si>
    <t>Dentists, All Other Specialists</t>
  </si>
  <si>
    <t>29-1041</t>
  </si>
  <si>
    <t>Optometrists</t>
  </si>
  <si>
    <t>29-1061</t>
  </si>
  <si>
    <t>Anesthesiologists</t>
  </si>
  <si>
    <t>29-1062</t>
  </si>
  <si>
    <t>Family and General Practitioners</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</si>
  <si>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</si>
  <si>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</si>
  <si>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</si>
  <si>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</si>
  <si>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</si>
  <si>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</si>
  <si>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</si>
  <si>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</si>
  <si>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</si>
  <si>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</si>
  <si>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</si>
  <si>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</si>
  <si>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</si>
  <si>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</si>
  <si>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</si>
  <si>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</si>
  <si>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</si>
  <si>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</si>
  <si>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</si>
  <si>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</si>
  <si>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29-1126</t>
  </si>
  <si>
    <t>Respiratory Therapists</t>
  </si>
  <si>
    <t>29-1127</t>
  </si>
  <si>
    <t>Speech-Language Pathologists</t>
  </si>
  <si>
    <t>29-1129</t>
  </si>
  <si>
    <t>Therapists, All Other</t>
  </si>
  <si>
    <t>29-1131</t>
  </si>
  <si>
    <t>Veterinarians</t>
  </si>
  <si>
    <t>https://civicc.opd.ohio.gov/Home.aspx/ImpactDetail/510</t>
  </si>
  <si>
    <t>29-1141</t>
  </si>
  <si>
    <t>Registered Nurses</t>
  </si>
  <si>
    <t>29-1151</t>
  </si>
  <si>
    <t>Nurse Anesthetists</t>
  </si>
  <si>
    <t>29-1171</t>
  </si>
  <si>
    <t>Nurse Practitioners</t>
  </si>
  <si>
    <t>29-2011</t>
  </si>
  <si>
    <t>Medical and Clinical Laboratory Technologists</t>
  </si>
  <si>
    <t>29-2021</t>
  </si>
  <si>
    <t>Dental Hygienists</t>
  </si>
  <si>
    <t>29-2031</t>
  </si>
  <si>
    <t>Cardiovascular Technologists and Technicians</t>
  </si>
  <si>
    <t>29-2041</t>
  </si>
  <si>
    <t>Emergency Medical Technicians and Paramedics</t>
  </si>
  <si>
    <t>Postsecondary non-degree award</t>
  </si>
  <si>
    <t>29-2055</t>
  </si>
  <si>
    <t>Surgical Technologists</t>
  </si>
  <si>
    <t>29-2056</t>
  </si>
  <si>
    <t>Veterinary Technologists and Technicians</t>
  </si>
  <si>
    <t>29-2057</t>
  </si>
  <si>
    <t>Ophthalmic Medical Technicians</t>
  </si>
  <si>
    <t>29-2061</t>
  </si>
  <si>
    <t>Licensed Practical and Licensed Vocational Nurses</t>
  </si>
  <si>
    <t>29-9099</t>
  </si>
  <si>
    <t>Healthcare Practitioners and Technical Workers, All Other</t>
  </si>
  <si>
    <t>31-1011</t>
  </si>
  <si>
    <t>Home Health Aides</t>
  </si>
  <si>
    <t>31-1014</t>
  </si>
  <si>
    <t>Nursing Assistants</t>
  </si>
  <si>
    <t>31-2011</t>
  </si>
  <si>
    <t>Occupational Therapist Assistants</t>
  </si>
  <si>
    <t>31-2022</t>
  </si>
  <si>
    <t>Physical Therapist Aides</t>
  </si>
  <si>
    <t>31-9011</t>
  </si>
  <si>
    <t>Massage Therapists</t>
  </si>
  <si>
    <t>https://civicc.opd.ohio.gov/Home.aspx/ImpactDetail/485</t>
  </si>
  <si>
    <t>https://civicc.opd.ohio.gov/Home.aspx/ImpactDetail/477</t>
  </si>
  <si>
    <t>31-9091</t>
  </si>
  <si>
    <t>Dental Assistants</t>
  </si>
  <si>
    <t>31-9092</t>
  </si>
  <si>
    <t>Medical Assistants</t>
  </si>
  <si>
    <t>31-9096</t>
  </si>
  <si>
    <t>Veterinary Assistants and Laboratory Animal Caretakers</t>
  </si>
  <si>
    <t>31-9099</t>
  </si>
  <si>
    <t>Healthcare Support Workers, All Other</t>
  </si>
  <si>
    <t>33-1011</t>
  </si>
  <si>
    <t>First-Line Supervisors/Mgrs of Correctional Officers</t>
  </si>
  <si>
    <t>33-1012</t>
  </si>
  <si>
    <t>First-Line Superv./Mgrs of Police &amp; Detectives</t>
  </si>
  <si>
    <t>33-2011</t>
  </si>
  <si>
    <t>Fire Fighters</t>
  </si>
  <si>
    <t>https://civicc.opd.ohio.gov/Home.aspx/ImpactDetail/31</t>
  </si>
  <si>
    <t>33-3012</t>
  </si>
  <si>
    <t>Correctional Officers and Jailers</t>
  </si>
  <si>
    <t>33-3051</t>
  </si>
  <si>
    <t>Police and Sheriff's Patrol Officers</t>
  </si>
  <si>
    <t>33-3052</t>
  </si>
  <si>
    <t>Transit and Railroad Police</t>
  </si>
  <si>
    <t>https://civicc.opd.ohio.gov/Home.aspx/ImpactDetail/177</t>
  </si>
  <si>
    <t>https://civicc.opd.ohio.gov/Home.aspx/ImpactDetail/178</t>
  </si>
  <si>
    <t>https://civicc.opd.ohio.gov/Home.aspx/ImpactDetail/179</t>
  </si>
  <si>
    <t>33-9031</t>
  </si>
  <si>
    <t>Gaming Surveillance Officers and Gaming Investigators</t>
  </si>
  <si>
    <t>https://civicc.opd.ohio.gov/Home.aspx/ImpactDetail/703</t>
  </si>
  <si>
    <t>33-9032</t>
  </si>
  <si>
    <t>Security Guards</t>
  </si>
  <si>
    <t>https://civicc.opd.ohio.gov/Home.aspx/ImpactDetail/570</t>
  </si>
  <si>
    <t>33-9091</t>
  </si>
  <si>
    <t>Crossing Guards</t>
  </si>
  <si>
    <t>No formal educational credential</t>
  </si>
  <si>
    <t>33-9099</t>
  </si>
  <si>
    <t>Protective Service Workers, All Other</t>
  </si>
  <si>
    <t>39-1011</t>
  </si>
  <si>
    <t>Gaming Supervisors</t>
  </si>
  <si>
    <t>39-3012</t>
  </si>
  <si>
    <t>Gaming and Sports Book Writers and Runners</t>
  </si>
  <si>
    <t>39-5012</t>
  </si>
  <si>
    <t>Hairdressers, Hairstylists, and Cosmetologists</t>
  </si>
  <si>
    <t>https://civicc.opd.ohio.gov/Home.aspx/ImpactDetail/399</t>
  </si>
  <si>
    <t>https://civicc.opd.ohio.gov/Home.aspx/ImpactDetail/400</t>
  </si>
  <si>
    <t>39-5094</t>
  </si>
  <si>
    <t>Skin Care Specialists</t>
  </si>
  <si>
    <t>39-9011</t>
  </si>
  <si>
    <t>Child Care Workers</t>
  </si>
  <si>
    <t>https://civicc.opd.ohio.gov/Home.aspx/ImpactDetail/716</t>
  </si>
  <si>
    <t>39-9021</t>
  </si>
  <si>
    <t>Personal and Home Care Aides</t>
  </si>
  <si>
    <t>39-9099</t>
  </si>
  <si>
    <t>Personal Care and Service Workers, All Other</t>
  </si>
  <si>
    <t>41-2012</t>
  </si>
  <si>
    <t>Gaming Change Persons and Booth Cashiers</t>
  </si>
  <si>
    <t>41-9021</t>
  </si>
  <si>
    <t>Real Estate Brokers</t>
  </si>
  <si>
    <t>https://civicc.opd.ohio.gov/Home.aspx/ImpactDetail/342</t>
  </si>
  <si>
    <t>41-9022</t>
  </si>
  <si>
    <t>Real Estate Sales Agents</t>
  </si>
  <si>
    <t>41-9041</t>
  </si>
  <si>
    <t>Telemarketers</t>
  </si>
  <si>
    <t>https://civicc.opd.ohio.gov/Home.aspx/ImpactDetail/415</t>
  </si>
  <si>
    <t>43-3041</t>
  </si>
  <si>
    <t>Gaming Cage Workers</t>
  </si>
  <si>
    <t>43-4061</t>
  </si>
  <si>
    <t>Eligibility Interviewers, Government Programs</t>
  </si>
  <si>
    <t>https://civicc.opd.ohio.gov/Home.aspx/ImpactDetail/17</t>
  </si>
  <si>
    <t>43-5031</t>
  </si>
  <si>
    <t>Police, Fire, and Ambulance Dispatchers</t>
  </si>
  <si>
    <t>43-5051</t>
  </si>
  <si>
    <t>Postal Service Clerks</t>
  </si>
  <si>
    <t>43-5052</t>
  </si>
  <si>
    <t>Postal Service Mail Carriers</t>
  </si>
  <si>
    <t>43-5053</t>
  </si>
  <si>
    <t xml:space="preserve">Postal Service Mail Sorters/Proc/Proc Mach. Op.      </t>
  </si>
  <si>
    <t>43-6013</t>
  </si>
  <si>
    <t>Medical Secretaries</t>
  </si>
  <si>
    <t>47-4041</t>
  </si>
  <si>
    <t>Hazardous Materials Removal Workers</t>
  </si>
  <si>
    <t>https://civicc.opd.ohio.gov/Home.aspx/ImpactDetail/86</t>
  </si>
  <si>
    <t>51-9071</t>
  </si>
  <si>
    <t>Jewelers and Precious Stone and Metal Workers</t>
  </si>
  <si>
    <t>https://civicc.opd.ohio.gov/Home.aspx/ImpactDetail/432</t>
  </si>
  <si>
    <t>https://civicc.opd.ohio.gov/Home.aspx/ImpactDetail/435</t>
  </si>
  <si>
    <t>53-3011</t>
  </si>
  <si>
    <t>Ambulance Drivers &amp; Attendants, Ex. EMT</t>
  </si>
  <si>
    <t>https://civicc.opd.ohio.gov/Home.aspx/ImpactDetail/375</t>
  </si>
  <si>
    <t>53-3021</t>
  </si>
  <si>
    <t>Bus Drivers, Transit and Intercity</t>
  </si>
  <si>
    <t>53-3022</t>
  </si>
  <si>
    <t>Bus Drivers, School</t>
  </si>
  <si>
    <t>53-3031</t>
  </si>
  <si>
    <t>Driver/Sales Workers</t>
  </si>
  <si>
    <t>53-3032</t>
  </si>
  <si>
    <t>Truck Drivers, Heavy and Tractor-Trailer</t>
  </si>
  <si>
    <t>53-3033</t>
  </si>
  <si>
    <t>Truck Drivers, Light or Delivery Services</t>
  </si>
  <si>
    <t>53-3041</t>
  </si>
  <si>
    <t>Taxi Drivers and Chauffeurs</t>
  </si>
  <si>
    <t>53-3099</t>
  </si>
  <si>
    <t>Motor Vehicle Operators, All Other</t>
  </si>
  <si>
    <t>53-7021</t>
  </si>
  <si>
    <t>Crane and Tower Operators</t>
  </si>
  <si>
    <t>53-7051</t>
  </si>
  <si>
    <t>Industrial Truck and Tractor Operators</t>
  </si>
  <si>
    <t>SOURCE: CIVil Impact of Criminal Convictions database and Ohio job outlook to 2026 from Ohio Department of Job and Family Services Labor Market Information. Jobs listed are those identifiable through occupational codes in connection with sanctions based on employment eligibility, licensure, place of work or other identifiers. Other jobs may also be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</si>
</sst>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9" x14ac:knownFonts="1">
    <font>
      <sz val="12"/>
      <color theme="1"/>
      <name val="Calibri"/>
      <family val="2"/>
      <scheme val="minor"/>
    </font>
    <font>
      <sz val="12"/>
      <color theme="0"/>
      <name val="Gotham Book"/>
    </font>
    <font>
      <sz val="12"/>
      <color theme="1"/>
      <name val="Gotham Book"/>
    </font>
    <font>
      <b/>
      <sz val="12"/>
      <color theme="1"/>
      <name val="Gotham Book"/>
    </font>
    <font>
      <sz val="12"/>
      <name val="Arial"/>
      <family val="2"/>
    </font>
    <font>
      <sz val="12"/>
      <name val="Gotham Book"/>
    </font>
    <font>
      <sz val="12"/>
      <color rgb="FF000000"/>
      <name val="Gotham Book"/>
    </font>
    <font>
      <u/>
      <sz val="12"/>
      <color theme="10"/>
      <name val="Calibri"/>
      <family val="2"/>
      <scheme val="minor"/>
    </font>
    <font>
      <u/>
      <sz val="12"/>
      <color theme="10"/>
      <name val="Gotham Book"/>
    </font>
  </fonts>
  <fills count="4">
    <fill>
      <patternFill patternType="none"/>
    </fill>
    <fill>
      <patternFill patternType="gray125"/>
    </fill>
    <fill>
      <patternFill patternType="solid">
        <fgColor rgb="FF002B44"/>
        <bgColor indexed="64"/>
      </patternFill>
    </fill>
    <fill>
      <patternFill patternType="solid">
        <fgColor rgb="FF00AD64"/>
        <bgColor indexed="64"/>
      </patternFill>
    </fill>
  </fills>
  <borders count="1">
    <border>
      <left/>
      <right/>
      <top/>
      <bottom/>
      <diagonal/>
    </border>
  </borders>
  <cellStyleXfs count="3">
    <xf numFmtId="0" fontId="0" fillId="0" borderId="0"/>
    <xf numFmtId="0" fontId="4" fillId="0" borderId="0"/>
    <xf numFmtId="0" fontId="7" fillId="0" borderId="0" applyNumberFormat="0" applyFill="0" applyBorder="0" applyAlignment="0" applyProtection="0"/>
  </cellStyleXfs>
  <cellXfs count="19">
    <xf numFmtId="0" fontId="0" fillId="0" borderId="0" xfId="0"/>
    <xf numFmtId="0" fontId="2" fillId="0" borderId="0" xfId="0" applyFont="1" applyFill="1" applyBorder="1"/>
    <xf numFmtId="0" fontId="3" fillId="0" borderId="0" xfId="0" applyFont="1" applyFill="1" applyBorder="1"/>
    <xf numFmtId="49" fontId="5" fillId="0" borderId="0" xfId="1" applyNumberFormat="1" applyFont="1" applyFill="1" applyBorder="1"/>
    <xf numFmtId="0" fontId="5" fillId="0" borderId="0" xfId="1" applyFont="1" applyFill="1" applyBorder="1" applyAlignment="1">
      <alignment horizontal="left" indent="2"/>
    </xf>
    <xf numFmtId="3" fontId="5" fillId="0" borderId="0" xfId="1" applyNumberFormat="1" applyFont="1" applyFill="1" applyBorder="1" applyAlignment="1">
      <alignment horizontal="right" indent="1"/>
    </xf>
    <xf numFmtId="164" fontId="5" fillId="0" borderId="0" xfId="1" applyNumberFormat="1" applyFont="1" applyFill="1" applyBorder="1" applyAlignment="1">
      <alignment horizontal="right" indent="1"/>
    </xf>
    <xf numFmtId="165" fontId="5" fillId="0" borderId="0" xfId="1" applyNumberFormat="1" applyFont="1" applyFill="1" applyBorder="1" applyAlignment="1">
      <alignment horizontal="right"/>
    </xf>
    <xf numFmtId="166" fontId="5" fillId="0" borderId="0" xfId="1" applyNumberFormat="1" applyFont="1" applyFill="1" applyBorder="1" applyAlignment="1">
      <alignment horizontal="right"/>
    </xf>
    <xf numFmtId="165" fontId="5" fillId="0" borderId="0" xfId="1" applyNumberFormat="1" applyFont="1" applyFill="1" applyBorder="1" applyAlignment="1">
      <alignment horizontal="center"/>
    </xf>
    <xf numFmtId="0" fontId="6" fillId="0" borderId="0" xfId="0" applyFont="1" applyFill="1"/>
    <xf numFmtId="0" fontId="8" fillId="0" borderId="0" xfId="2" applyFont="1" applyFill="1" applyBorder="1"/>
    <xf numFmtId="2"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1" fillId="2" borderId="0" xfId="0" applyFont="1" applyFill="1" applyBorder="1" applyAlignment="1">
      <alignment horizontal="center"/>
    </xf>
    <xf numFmtId="0" fontId="2" fillId="2" borderId="0" xfId="0" applyFont="1" applyFill="1" applyBorder="1" applyAlignment="1">
      <alignment horizontal="center"/>
    </xf>
    <xf numFmtId="0" fontId="1" fillId="3" borderId="0" xfId="0" applyFont="1" applyFill="1" applyBorder="1" applyAlignment="1">
      <alignment horizontal="center"/>
    </xf>
    <xf numFmtId="0" fontId="2" fillId="3" borderId="0" xfId="0" applyFont="1" applyFill="1" applyBorder="1" applyAlignment="1">
      <alignment horizontal="center"/>
    </xf>
    <xf numFmtId="0" fontId="2" fillId="0" borderId="0" xfId="0" applyFont="1" applyFill="1" applyBorder="1" applyAlignment="1">
      <alignment horizontal="left"/>
    </xf>
  </cellXfs>
  <cellStyles count="3">
    <cellStyle name="Hyperlink" xfId="2" builtinId="8"/>
    <cellStyle name="Normal" xfId="0" builtinId="0"/>
    <cellStyle name="Normal 3" xfId="1" xr:uid="{E081118D-FC0A-6049-977E-378F9FFE3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07FB-C313-1B41-83B2-F2BF26109265}">
  <dimension ref="A1:T119"/>
  <sheetViews>
    <sheetView tabSelected="1" workbookViewId="0">
      <selection activeCell="K13" sqref="K13"/>
    </sheetView>
  </sheetViews>
  <sheetFormatPr baseColWidth="10" defaultRowHeight="15" x14ac:dyDescent="0.15"/>
  <cols>
    <col min="1" max="1" width="10.83203125" style="1"/>
    <col min="2" max="2" width="47.1640625" style="1" customWidth="1"/>
    <col min="3" max="16384" width="10.83203125" style="1"/>
  </cols>
  <sheetData>
    <row r="1" spans="1:20" x14ac:dyDescent="0.15">
      <c r="A1" s="14" t="s">
        <v>0</v>
      </c>
      <c r="B1" s="15"/>
      <c r="C1" s="15"/>
      <c r="D1" s="15"/>
      <c r="E1" s="15"/>
      <c r="F1" s="15"/>
      <c r="G1" s="15"/>
      <c r="H1" s="15"/>
      <c r="I1" s="15"/>
      <c r="J1" s="15"/>
      <c r="K1" s="15"/>
      <c r="L1" s="15"/>
      <c r="M1" s="15"/>
      <c r="N1" s="15"/>
      <c r="O1" s="15"/>
      <c r="P1" s="15"/>
      <c r="Q1" s="15"/>
      <c r="R1" s="15"/>
      <c r="S1" s="15"/>
      <c r="T1" s="15"/>
    </row>
    <row r="2" spans="1:20" x14ac:dyDescent="0.15">
      <c r="A2" s="16" t="s">
        <v>1</v>
      </c>
      <c r="B2" s="17"/>
      <c r="C2" s="17"/>
      <c r="D2" s="17"/>
      <c r="E2" s="17"/>
      <c r="F2" s="17"/>
      <c r="G2" s="17"/>
      <c r="H2" s="17"/>
      <c r="I2" s="17"/>
      <c r="J2" s="17"/>
      <c r="K2" s="17"/>
      <c r="L2" s="17"/>
      <c r="M2" s="17"/>
      <c r="N2" s="17"/>
      <c r="O2" s="17"/>
      <c r="P2" s="17"/>
      <c r="Q2" s="17"/>
      <c r="R2" s="17"/>
      <c r="S2" s="17"/>
      <c r="T2" s="17"/>
    </row>
    <row r="3" spans="1:20" x14ac:dyDescent="0.15">
      <c r="A3" s="2" t="s">
        <v>2</v>
      </c>
      <c r="B3" s="2" t="s">
        <v>3</v>
      </c>
      <c r="C3" s="2" t="s">
        <v>4</v>
      </c>
      <c r="D3" s="2" t="s">
        <v>5</v>
      </c>
      <c r="E3" s="2" t="s">
        <v>6</v>
      </c>
      <c r="F3" s="2" t="s">
        <v>7</v>
      </c>
      <c r="G3" s="2" t="s">
        <v>8</v>
      </c>
      <c r="H3" s="2" t="s">
        <v>9</v>
      </c>
      <c r="I3" s="2" t="s">
        <v>10</v>
      </c>
      <c r="J3" s="2" t="s">
        <v>11</v>
      </c>
      <c r="K3" s="1" t="s">
        <v>12</v>
      </c>
      <c r="L3" s="1" t="s">
        <v>13</v>
      </c>
      <c r="M3" s="1" t="s">
        <v>14</v>
      </c>
      <c r="N3" s="1" t="s">
        <v>15</v>
      </c>
      <c r="O3" s="1" t="s">
        <v>16</v>
      </c>
      <c r="P3" s="1" t="s">
        <v>17</v>
      </c>
    </row>
    <row r="4" spans="1:20" x14ac:dyDescent="0.15">
      <c r="A4" s="3" t="s">
        <v>18</v>
      </c>
      <c r="B4" s="4" t="s">
        <v>19</v>
      </c>
      <c r="C4" s="5">
        <v>5398</v>
      </c>
      <c r="D4" s="5">
        <v>5804</v>
      </c>
      <c r="E4" s="5">
        <f t="shared" ref="E4:E67" si="0">D4-C4</f>
        <v>406</v>
      </c>
      <c r="F4" s="6">
        <f t="shared" ref="F4:F67" si="1">E4/C4</f>
        <v>7.5213041867358277E-2</v>
      </c>
      <c r="G4" s="7">
        <v>41.85</v>
      </c>
      <c r="H4" s="1" t="s">
        <v>20</v>
      </c>
      <c r="I4" s="1" t="s">
        <v>21</v>
      </c>
      <c r="J4" s="1" t="s">
        <v>22</v>
      </c>
      <c r="O4" s="1" t="s">
        <v>23</v>
      </c>
      <c r="P4" s="1" t="s">
        <v>24</v>
      </c>
    </row>
    <row r="5" spans="1:20" x14ac:dyDescent="0.15">
      <c r="A5" s="3" t="s">
        <v>25</v>
      </c>
      <c r="B5" s="4" t="s">
        <v>26</v>
      </c>
      <c r="C5" s="5">
        <v>2648</v>
      </c>
      <c r="D5" s="5">
        <v>3107</v>
      </c>
      <c r="E5" s="5">
        <f t="shared" si="0"/>
        <v>459</v>
      </c>
      <c r="F5" s="6">
        <f t="shared" si="1"/>
        <v>0.17333836858006044</v>
      </c>
      <c r="G5" s="7">
        <v>18.600000000000001</v>
      </c>
      <c r="H5" s="1" t="s">
        <v>27</v>
      </c>
      <c r="I5" s="1" t="s">
        <v>28</v>
      </c>
      <c r="J5" s="1" t="s">
        <v>22</v>
      </c>
      <c r="N5" s="1" t="s">
        <v>23</v>
      </c>
      <c r="O5" s="1" t="s">
        <v>23</v>
      </c>
      <c r="P5" s="1" t="s">
        <v>29</v>
      </c>
    </row>
    <row r="6" spans="1:20" x14ac:dyDescent="0.15">
      <c r="A6" s="3" t="s">
        <v>30</v>
      </c>
      <c r="B6" s="4" t="s">
        <v>31</v>
      </c>
      <c r="C6" s="5">
        <v>9451</v>
      </c>
      <c r="D6" s="5">
        <v>10077</v>
      </c>
      <c r="E6" s="5">
        <f t="shared" si="0"/>
        <v>626</v>
      </c>
      <c r="F6" s="6">
        <f t="shared" si="1"/>
        <v>6.6236377102952063E-2</v>
      </c>
      <c r="G6" s="8">
        <v>86230</v>
      </c>
      <c r="H6" s="1" t="s">
        <v>32</v>
      </c>
      <c r="I6" s="1" t="s">
        <v>21</v>
      </c>
      <c r="J6" s="1" t="s">
        <v>22</v>
      </c>
      <c r="N6" s="1" t="s">
        <v>23</v>
      </c>
      <c r="O6" s="1" t="s">
        <v>23</v>
      </c>
      <c r="P6" s="1" t="s">
        <v>29</v>
      </c>
    </row>
    <row r="7" spans="1:20" x14ac:dyDescent="0.15">
      <c r="A7" s="3" t="s">
        <v>33</v>
      </c>
      <c r="B7" s="4" t="s">
        <v>34</v>
      </c>
      <c r="C7" s="5">
        <v>1011</v>
      </c>
      <c r="D7" s="5">
        <v>1148</v>
      </c>
      <c r="E7" s="5">
        <f t="shared" si="0"/>
        <v>137</v>
      </c>
      <c r="F7" s="6">
        <f t="shared" si="1"/>
        <v>0.13550939663699307</v>
      </c>
      <c r="G7" s="7">
        <v>37.76</v>
      </c>
      <c r="H7" s="1" t="s">
        <v>27</v>
      </c>
      <c r="I7" s="1" t="s">
        <v>28</v>
      </c>
      <c r="J7" s="1" t="s">
        <v>22</v>
      </c>
      <c r="N7" s="1" t="s">
        <v>23</v>
      </c>
      <c r="O7" s="1" t="s">
        <v>23</v>
      </c>
      <c r="P7" s="1" t="s">
        <v>29</v>
      </c>
    </row>
    <row r="8" spans="1:20" x14ac:dyDescent="0.15">
      <c r="A8" s="3" t="s">
        <v>35</v>
      </c>
      <c r="B8" s="4" t="s">
        <v>36</v>
      </c>
      <c r="C8" s="5">
        <v>16073</v>
      </c>
      <c r="D8" s="5">
        <v>18607</v>
      </c>
      <c r="E8" s="5">
        <f t="shared" si="0"/>
        <v>2534</v>
      </c>
      <c r="F8" s="6">
        <f t="shared" si="1"/>
        <v>0.15765569588751321</v>
      </c>
      <c r="G8" s="7">
        <v>43.67</v>
      </c>
      <c r="H8" s="1" t="s">
        <v>27</v>
      </c>
      <c r="I8" s="1" t="s">
        <v>28</v>
      </c>
      <c r="J8" s="1" t="s">
        <v>22</v>
      </c>
      <c r="M8" s="1" t="s">
        <v>23</v>
      </c>
      <c r="O8" s="1" t="s">
        <v>23</v>
      </c>
      <c r="P8" s="1" t="s">
        <v>37</v>
      </c>
    </row>
    <row r="9" spans="1:20" x14ac:dyDescent="0.15">
      <c r="A9" s="3" t="s">
        <v>38</v>
      </c>
      <c r="B9" s="4" t="s">
        <v>39</v>
      </c>
      <c r="C9" s="5">
        <v>489</v>
      </c>
      <c r="D9" s="5">
        <v>377</v>
      </c>
      <c r="E9" s="5">
        <f t="shared" si="0"/>
        <v>-112</v>
      </c>
      <c r="F9" s="6">
        <f t="shared" si="1"/>
        <v>-0.22903885480572597</v>
      </c>
      <c r="G9" s="7">
        <v>36.53</v>
      </c>
      <c r="H9" s="1" t="s">
        <v>20</v>
      </c>
      <c r="I9" s="1" t="s">
        <v>28</v>
      </c>
      <c r="J9" s="1" t="s">
        <v>40</v>
      </c>
      <c r="K9" s="1" t="s">
        <v>23</v>
      </c>
      <c r="P9" s="1" t="s">
        <v>41</v>
      </c>
    </row>
    <row r="10" spans="1:20" x14ac:dyDescent="0.15">
      <c r="A10" s="3" t="s">
        <v>42</v>
      </c>
      <c r="B10" s="4" t="s">
        <v>43</v>
      </c>
      <c r="C10" s="5">
        <v>47433</v>
      </c>
      <c r="D10" s="5">
        <v>49962</v>
      </c>
      <c r="E10" s="5">
        <f t="shared" si="0"/>
        <v>2529</v>
      </c>
      <c r="F10" s="6">
        <f t="shared" si="1"/>
        <v>5.3317310733033967E-2</v>
      </c>
      <c r="G10" s="7">
        <v>31.02</v>
      </c>
      <c r="H10" s="1" t="s">
        <v>27</v>
      </c>
      <c r="I10" s="1" t="s">
        <v>22</v>
      </c>
      <c r="J10" s="1" t="s">
        <v>22</v>
      </c>
      <c r="L10" s="1" t="s">
        <v>23</v>
      </c>
      <c r="O10" s="1" t="s">
        <v>23</v>
      </c>
      <c r="P10" s="1" t="s">
        <v>44</v>
      </c>
      <c r="Q10" s="1" t="s">
        <v>45</v>
      </c>
      <c r="R10" s="1" t="s">
        <v>46</v>
      </c>
    </row>
    <row r="11" spans="1:20" x14ac:dyDescent="0.15">
      <c r="A11" s="3" t="s">
        <v>47</v>
      </c>
      <c r="B11" s="4" t="s">
        <v>48</v>
      </c>
      <c r="C11" s="5">
        <v>2251</v>
      </c>
      <c r="D11" s="5">
        <v>2665</v>
      </c>
      <c r="E11" s="5">
        <f t="shared" si="0"/>
        <v>414</v>
      </c>
      <c r="F11" s="6">
        <f t="shared" si="1"/>
        <v>0.18391825855175478</v>
      </c>
      <c r="G11" s="7">
        <v>26.76</v>
      </c>
      <c r="H11" s="1" t="s">
        <v>27</v>
      </c>
      <c r="I11" s="1" t="s">
        <v>22</v>
      </c>
      <c r="J11" s="1" t="s">
        <v>49</v>
      </c>
      <c r="L11" s="1" t="s">
        <v>23</v>
      </c>
      <c r="O11" s="1" t="s">
        <v>23</v>
      </c>
      <c r="P11" s="1" t="s">
        <v>50</v>
      </c>
      <c r="Q11" s="1" t="s">
        <v>51</v>
      </c>
    </row>
    <row r="12" spans="1:20" x14ac:dyDescent="0.15">
      <c r="A12" s="3" t="s">
        <v>52</v>
      </c>
      <c r="B12" s="4" t="s">
        <v>53</v>
      </c>
      <c r="C12" s="5">
        <v>4029</v>
      </c>
      <c r="D12" s="5">
        <v>4572</v>
      </c>
      <c r="E12" s="5">
        <f t="shared" si="0"/>
        <v>543</v>
      </c>
      <c r="F12" s="6">
        <f t="shared" si="1"/>
        <v>0.1347728965003723</v>
      </c>
      <c r="G12" s="7">
        <v>33.43</v>
      </c>
      <c r="H12" s="1" t="s">
        <v>54</v>
      </c>
      <c r="I12" s="1" t="s">
        <v>22</v>
      </c>
      <c r="J12" s="1" t="s">
        <v>55</v>
      </c>
      <c r="L12" s="1" t="s">
        <v>23</v>
      </c>
      <c r="N12" s="1" t="s">
        <v>23</v>
      </c>
      <c r="O12" s="1" t="s">
        <v>23</v>
      </c>
      <c r="P12" s="1" t="s">
        <v>29</v>
      </c>
    </row>
    <row r="13" spans="1:20" x14ac:dyDescent="0.15">
      <c r="A13" s="3" t="s">
        <v>56</v>
      </c>
      <c r="B13" s="4" t="s">
        <v>57</v>
      </c>
      <c r="C13" s="5">
        <v>9481</v>
      </c>
      <c r="D13" s="5">
        <v>10511</v>
      </c>
      <c r="E13" s="5">
        <f t="shared" si="0"/>
        <v>1030</v>
      </c>
      <c r="F13" s="6">
        <f t="shared" si="1"/>
        <v>0.10863832929015926</v>
      </c>
      <c r="G13" s="7">
        <v>26.02</v>
      </c>
      <c r="H13" s="1" t="s">
        <v>32</v>
      </c>
      <c r="I13" s="1" t="s">
        <v>22</v>
      </c>
      <c r="J13" s="1" t="s">
        <v>22</v>
      </c>
      <c r="N13" s="1" t="s">
        <v>23</v>
      </c>
      <c r="O13" s="1" t="s">
        <v>23</v>
      </c>
      <c r="P13" s="1" t="s">
        <v>29</v>
      </c>
    </row>
    <row r="14" spans="1:20" x14ac:dyDescent="0.15">
      <c r="A14" s="3" t="s">
        <v>58</v>
      </c>
      <c r="B14" s="4" t="s">
        <v>59</v>
      </c>
      <c r="C14" s="5">
        <v>495</v>
      </c>
      <c r="D14" s="5">
        <v>601</v>
      </c>
      <c r="E14" s="5">
        <f t="shared" si="0"/>
        <v>106</v>
      </c>
      <c r="F14" s="6">
        <f t="shared" si="1"/>
        <v>0.21414141414141413</v>
      </c>
      <c r="G14" s="7">
        <v>23.44</v>
      </c>
      <c r="H14" s="1" t="s">
        <v>32</v>
      </c>
      <c r="I14" s="1" t="s">
        <v>22</v>
      </c>
      <c r="J14" s="1" t="s">
        <v>55</v>
      </c>
      <c r="L14" s="1" t="s">
        <v>23</v>
      </c>
      <c r="O14" s="1" t="s">
        <v>23</v>
      </c>
      <c r="P14" s="1" t="s">
        <v>60</v>
      </c>
    </row>
    <row r="15" spans="1:20" x14ac:dyDescent="0.15">
      <c r="A15" s="3" t="s">
        <v>61</v>
      </c>
      <c r="B15" s="4" t="s">
        <v>62</v>
      </c>
      <c r="C15" s="5">
        <v>5196</v>
      </c>
      <c r="D15" s="5">
        <v>6318</v>
      </c>
      <c r="E15" s="5">
        <f t="shared" si="0"/>
        <v>1122</v>
      </c>
      <c r="F15" s="6">
        <f t="shared" si="1"/>
        <v>0.21593533487297922</v>
      </c>
      <c r="G15" s="9" t="s">
        <v>63</v>
      </c>
      <c r="H15" s="1" t="s">
        <v>32</v>
      </c>
      <c r="I15" s="1" t="s">
        <v>22</v>
      </c>
      <c r="J15" s="1" t="s">
        <v>55</v>
      </c>
      <c r="L15" s="1" t="s">
        <v>23</v>
      </c>
      <c r="M15" s="1" t="s">
        <v>23</v>
      </c>
      <c r="O15" s="1" t="s">
        <v>23</v>
      </c>
      <c r="P15" s="1" t="s">
        <v>37</v>
      </c>
    </row>
    <row r="16" spans="1:20" x14ac:dyDescent="0.15">
      <c r="A16" s="3" t="s">
        <v>64</v>
      </c>
      <c r="B16" s="4" t="s">
        <v>65</v>
      </c>
      <c r="C16" s="5">
        <v>9767</v>
      </c>
      <c r="D16" s="5">
        <v>11439</v>
      </c>
      <c r="E16" s="5">
        <f t="shared" si="0"/>
        <v>1672</v>
      </c>
      <c r="F16" s="6">
        <f t="shared" si="1"/>
        <v>0.17118869663151429</v>
      </c>
      <c r="G16" s="7">
        <v>19.28</v>
      </c>
      <c r="H16" s="1" t="s">
        <v>27</v>
      </c>
      <c r="I16" s="1" t="s">
        <v>22</v>
      </c>
      <c r="J16" s="1" t="s">
        <v>22</v>
      </c>
      <c r="L16" s="1" t="s">
        <v>23</v>
      </c>
      <c r="N16" s="1" t="s">
        <v>23</v>
      </c>
      <c r="O16" s="1" t="s">
        <v>23</v>
      </c>
      <c r="P16" s="1" t="s">
        <v>29</v>
      </c>
    </row>
    <row r="17" spans="1:18" x14ac:dyDescent="0.15">
      <c r="A17" s="3" t="s">
        <v>66</v>
      </c>
      <c r="B17" s="4" t="s">
        <v>67</v>
      </c>
      <c r="C17" s="5">
        <v>9503</v>
      </c>
      <c r="D17" s="5">
        <v>11030</v>
      </c>
      <c r="E17" s="5">
        <f t="shared" si="0"/>
        <v>1527</v>
      </c>
      <c r="F17" s="6">
        <f t="shared" si="1"/>
        <v>0.1606860991265916</v>
      </c>
      <c r="G17" s="7">
        <v>26.65</v>
      </c>
      <c r="H17" s="1" t="s">
        <v>32</v>
      </c>
      <c r="I17" s="1" t="s">
        <v>22</v>
      </c>
      <c r="J17" s="1" t="s">
        <v>55</v>
      </c>
      <c r="L17" s="10" t="s">
        <v>23</v>
      </c>
      <c r="M17" s="10" t="s">
        <v>23</v>
      </c>
      <c r="N17" s="10"/>
      <c r="O17" s="10" t="s">
        <v>23</v>
      </c>
      <c r="P17" s="1" t="s">
        <v>37</v>
      </c>
      <c r="R17" s="10"/>
    </row>
    <row r="18" spans="1:18" x14ac:dyDescent="0.15">
      <c r="A18" s="3" t="s">
        <v>68</v>
      </c>
      <c r="B18" s="4" t="s">
        <v>69</v>
      </c>
      <c r="C18" s="5">
        <v>5185</v>
      </c>
      <c r="D18" s="5">
        <v>6020</v>
      </c>
      <c r="E18" s="5">
        <f t="shared" si="0"/>
        <v>835</v>
      </c>
      <c r="F18" s="6">
        <f t="shared" si="1"/>
        <v>0.16104146576663453</v>
      </c>
      <c r="G18" s="7">
        <v>18.45</v>
      </c>
      <c r="H18" s="1" t="s">
        <v>32</v>
      </c>
      <c r="I18" s="1" t="s">
        <v>22</v>
      </c>
      <c r="J18" s="1" t="s">
        <v>55</v>
      </c>
      <c r="M18" s="1" t="s">
        <v>23</v>
      </c>
      <c r="O18" s="1" t="s">
        <v>23</v>
      </c>
      <c r="P18" s="1" t="s">
        <v>60</v>
      </c>
    </row>
    <row r="19" spans="1:18" x14ac:dyDescent="0.15">
      <c r="A19" s="3" t="s">
        <v>70</v>
      </c>
      <c r="B19" s="4" t="s">
        <v>71</v>
      </c>
      <c r="C19" s="5">
        <v>3283</v>
      </c>
      <c r="D19" s="5">
        <v>3696</v>
      </c>
      <c r="E19" s="5">
        <f t="shared" si="0"/>
        <v>413</v>
      </c>
      <c r="F19" s="6">
        <f t="shared" si="1"/>
        <v>0.1257995735607676</v>
      </c>
      <c r="G19" s="7">
        <v>21.75</v>
      </c>
      <c r="H19" s="1" t="s">
        <v>27</v>
      </c>
      <c r="I19" s="1" t="s">
        <v>22</v>
      </c>
      <c r="J19" s="1" t="s">
        <v>22</v>
      </c>
      <c r="L19" s="1" t="s">
        <v>23</v>
      </c>
      <c r="O19" s="1" t="s">
        <v>23</v>
      </c>
      <c r="P19" s="1" t="s">
        <v>60</v>
      </c>
    </row>
    <row r="20" spans="1:18" x14ac:dyDescent="0.15">
      <c r="A20" s="3" t="s">
        <v>72</v>
      </c>
      <c r="B20" s="4" t="s">
        <v>73</v>
      </c>
      <c r="C20" s="5">
        <v>2952</v>
      </c>
      <c r="D20" s="5">
        <v>3014</v>
      </c>
      <c r="E20" s="5">
        <f t="shared" si="0"/>
        <v>62</v>
      </c>
      <c r="F20" s="6">
        <f t="shared" si="1"/>
        <v>2.1002710027100271E-2</v>
      </c>
      <c r="G20" s="7">
        <v>23.28</v>
      </c>
      <c r="H20" s="1" t="s">
        <v>27</v>
      </c>
      <c r="I20" s="1" t="s">
        <v>22</v>
      </c>
      <c r="J20" s="1" t="s">
        <v>74</v>
      </c>
      <c r="P20" s="1" t="s">
        <v>75</v>
      </c>
    </row>
    <row r="21" spans="1:18" x14ac:dyDescent="0.15">
      <c r="A21" s="3" t="s">
        <v>76</v>
      </c>
      <c r="B21" s="4" t="s">
        <v>77</v>
      </c>
      <c r="C21" s="5">
        <v>3157</v>
      </c>
      <c r="D21" s="5">
        <v>3813</v>
      </c>
      <c r="E21" s="5">
        <f t="shared" si="0"/>
        <v>656</v>
      </c>
      <c r="F21" s="6">
        <f t="shared" si="1"/>
        <v>0.20779220779220781</v>
      </c>
      <c r="G21" s="8">
        <v>67990</v>
      </c>
      <c r="H21" s="1" t="s">
        <v>54</v>
      </c>
      <c r="I21" s="1" t="s">
        <v>28</v>
      </c>
      <c r="J21" s="1" t="s">
        <v>22</v>
      </c>
      <c r="O21" s="1" t="s">
        <v>23</v>
      </c>
      <c r="P21" s="1" t="s">
        <v>37</v>
      </c>
    </row>
    <row r="22" spans="1:18" x14ac:dyDescent="0.15">
      <c r="A22" s="3" t="s">
        <v>78</v>
      </c>
      <c r="B22" s="4" t="s">
        <v>79</v>
      </c>
      <c r="C22" s="5">
        <v>12788</v>
      </c>
      <c r="D22" s="5">
        <v>15071</v>
      </c>
      <c r="E22" s="5">
        <f t="shared" si="0"/>
        <v>2283</v>
      </c>
      <c r="F22" s="6">
        <f t="shared" si="1"/>
        <v>0.17852674382233344</v>
      </c>
      <c r="G22" s="7">
        <v>11.8</v>
      </c>
      <c r="H22" s="1" t="s">
        <v>80</v>
      </c>
      <c r="I22" s="1" t="s">
        <v>22</v>
      </c>
      <c r="J22" s="1" t="s">
        <v>22</v>
      </c>
      <c r="N22" s="1" t="s">
        <v>23</v>
      </c>
      <c r="P22" s="1" t="s">
        <v>29</v>
      </c>
    </row>
    <row r="23" spans="1:18" x14ac:dyDescent="0.15">
      <c r="A23" s="3" t="s">
        <v>81</v>
      </c>
      <c r="B23" s="4" t="s">
        <v>82</v>
      </c>
      <c r="C23" s="5">
        <v>5940</v>
      </c>
      <c r="D23" s="5">
        <v>6289</v>
      </c>
      <c r="E23" s="5">
        <f t="shared" si="0"/>
        <v>349</v>
      </c>
      <c r="F23" s="6">
        <f t="shared" si="1"/>
        <v>5.8754208754208753E-2</v>
      </c>
      <c r="G23" s="8">
        <v>54640</v>
      </c>
      <c r="H23" s="1" t="s">
        <v>27</v>
      </c>
      <c r="I23" s="1" t="s">
        <v>22</v>
      </c>
      <c r="J23" s="1" t="s">
        <v>22</v>
      </c>
      <c r="N23" s="1" t="s">
        <v>23</v>
      </c>
      <c r="P23" s="1" t="s">
        <v>29</v>
      </c>
    </row>
    <row r="24" spans="1:18" x14ac:dyDescent="0.15">
      <c r="A24" s="3" t="s">
        <v>83</v>
      </c>
      <c r="B24" s="4" t="s">
        <v>84</v>
      </c>
      <c r="C24" s="5">
        <v>45363</v>
      </c>
      <c r="D24" s="5">
        <v>47844</v>
      </c>
      <c r="E24" s="5">
        <f t="shared" si="0"/>
        <v>2481</v>
      </c>
      <c r="F24" s="6">
        <f t="shared" si="1"/>
        <v>5.469214999008002E-2</v>
      </c>
      <c r="G24" s="8">
        <v>59560</v>
      </c>
      <c r="H24" s="1" t="s">
        <v>27</v>
      </c>
      <c r="I24" s="1" t="s">
        <v>22</v>
      </c>
      <c r="J24" s="1" t="s">
        <v>22</v>
      </c>
      <c r="N24" s="1" t="s">
        <v>23</v>
      </c>
      <c r="P24" s="1" t="s">
        <v>29</v>
      </c>
    </row>
    <row r="25" spans="1:18" x14ac:dyDescent="0.15">
      <c r="A25" s="3" t="s">
        <v>85</v>
      </c>
      <c r="B25" s="4" t="s">
        <v>86</v>
      </c>
      <c r="C25" s="5">
        <v>30085</v>
      </c>
      <c r="D25" s="5">
        <v>31759</v>
      </c>
      <c r="E25" s="5">
        <f t="shared" si="0"/>
        <v>1674</v>
      </c>
      <c r="F25" s="6">
        <f t="shared" si="1"/>
        <v>5.5642346684394217E-2</v>
      </c>
      <c r="G25" s="8">
        <v>59810</v>
      </c>
      <c r="H25" s="1" t="s">
        <v>27</v>
      </c>
      <c r="I25" s="1" t="s">
        <v>22</v>
      </c>
      <c r="J25" s="1" t="s">
        <v>22</v>
      </c>
      <c r="N25" s="1" t="s">
        <v>23</v>
      </c>
      <c r="P25" s="1" t="s">
        <v>29</v>
      </c>
    </row>
    <row r="26" spans="1:18" x14ac:dyDescent="0.15">
      <c r="A26" s="3" t="s">
        <v>87</v>
      </c>
      <c r="B26" s="4" t="s">
        <v>88</v>
      </c>
      <c r="C26" s="5">
        <v>276</v>
      </c>
      <c r="D26" s="5">
        <v>291</v>
      </c>
      <c r="E26" s="5">
        <f t="shared" si="0"/>
        <v>15</v>
      </c>
      <c r="F26" s="6">
        <f t="shared" si="1"/>
        <v>5.434782608695652E-2</v>
      </c>
      <c r="G26" s="8">
        <v>68630</v>
      </c>
      <c r="H26" s="1" t="s">
        <v>27</v>
      </c>
      <c r="I26" s="1" t="s">
        <v>28</v>
      </c>
      <c r="J26" s="1" t="s">
        <v>22</v>
      </c>
      <c r="N26" s="1" t="s">
        <v>23</v>
      </c>
      <c r="P26" s="1" t="s">
        <v>29</v>
      </c>
    </row>
    <row r="27" spans="1:18" x14ac:dyDescent="0.15">
      <c r="A27" s="3" t="s">
        <v>89</v>
      </c>
      <c r="B27" s="4" t="s">
        <v>90</v>
      </c>
      <c r="C27" s="5">
        <v>50776</v>
      </c>
      <c r="D27" s="5">
        <v>53714</v>
      </c>
      <c r="E27" s="5">
        <f t="shared" si="0"/>
        <v>2938</v>
      </c>
      <c r="F27" s="6">
        <f t="shared" si="1"/>
        <v>5.7861982038758468E-2</v>
      </c>
      <c r="G27" s="8">
        <v>59990</v>
      </c>
      <c r="H27" s="1" t="s">
        <v>27</v>
      </c>
      <c r="I27" s="1" t="s">
        <v>22</v>
      </c>
      <c r="J27" s="1" t="s">
        <v>22</v>
      </c>
      <c r="N27" s="1" t="s">
        <v>23</v>
      </c>
      <c r="P27" s="1" t="s">
        <v>29</v>
      </c>
    </row>
    <row r="28" spans="1:18" x14ac:dyDescent="0.15">
      <c r="A28" s="3" t="s">
        <v>91</v>
      </c>
      <c r="B28" s="4" t="s">
        <v>92</v>
      </c>
      <c r="C28" s="5">
        <v>5748</v>
      </c>
      <c r="D28" s="5">
        <v>6012</v>
      </c>
      <c r="E28" s="5">
        <f t="shared" si="0"/>
        <v>264</v>
      </c>
      <c r="F28" s="6">
        <f t="shared" si="1"/>
        <v>4.5929018789144051E-2</v>
      </c>
      <c r="G28" s="8">
        <v>62750</v>
      </c>
      <c r="H28" s="1" t="s">
        <v>27</v>
      </c>
      <c r="I28" s="1" t="s">
        <v>28</v>
      </c>
      <c r="J28" s="1" t="s">
        <v>22</v>
      </c>
      <c r="N28" s="1" t="s">
        <v>23</v>
      </c>
      <c r="P28" s="1" t="s">
        <v>29</v>
      </c>
    </row>
    <row r="29" spans="1:18" x14ac:dyDescent="0.15">
      <c r="A29" s="3" t="s">
        <v>93</v>
      </c>
      <c r="B29" s="4" t="s">
        <v>94</v>
      </c>
      <c r="C29" s="5">
        <v>917</v>
      </c>
      <c r="D29" s="5">
        <v>1010</v>
      </c>
      <c r="E29" s="5">
        <f t="shared" si="0"/>
        <v>93</v>
      </c>
      <c r="F29" s="6">
        <f t="shared" si="1"/>
        <v>0.10141766630316248</v>
      </c>
      <c r="G29" s="8">
        <v>55700</v>
      </c>
      <c r="H29" s="1" t="s">
        <v>27</v>
      </c>
      <c r="I29" s="1" t="s">
        <v>22</v>
      </c>
      <c r="J29" s="1" t="s">
        <v>22</v>
      </c>
      <c r="N29" s="1" t="s">
        <v>23</v>
      </c>
      <c r="P29" s="1" t="s">
        <v>29</v>
      </c>
    </row>
    <row r="30" spans="1:18" x14ac:dyDescent="0.15">
      <c r="A30" s="3" t="s">
        <v>95</v>
      </c>
      <c r="B30" s="4" t="s">
        <v>96</v>
      </c>
      <c r="C30" s="5">
        <v>7682</v>
      </c>
      <c r="D30" s="5">
        <v>8154</v>
      </c>
      <c r="E30" s="5">
        <f t="shared" si="0"/>
        <v>472</v>
      </c>
      <c r="F30" s="6">
        <f t="shared" si="1"/>
        <v>6.1442332725852644E-2</v>
      </c>
      <c r="G30" s="8">
        <v>56030</v>
      </c>
      <c r="H30" s="1" t="s">
        <v>27</v>
      </c>
      <c r="I30" s="1" t="s">
        <v>22</v>
      </c>
      <c r="J30" s="1" t="s">
        <v>22</v>
      </c>
      <c r="N30" s="1" t="s">
        <v>23</v>
      </c>
      <c r="P30" s="1" t="s">
        <v>29</v>
      </c>
    </row>
    <row r="31" spans="1:18" x14ac:dyDescent="0.15">
      <c r="A31" s="3" t="s">
        <v>97</v>
      </c>
      <c r="B31" s="4" t="s">
        <v>98</v>
      </c>
      <c r="C31" s="5">
        <v>4442</v>
      </c>
      <c r="D31" s="5">
        <v>4706</v>
      </c>
      <c r="E31" s="5">
        <f t="shared" si="0"/>
        <v>264</v>
      </c>
      <c r="F31" s="6">
        <f t="shared" si="1"/>
        <v>5.9432687978388112E-2</v>
      </c>
      <c r="G31" s="8">
        <v>59530</v>
      </c>
      <c r="H31" s="1" t="s">
        <v>27</v>
      </c>
      <c r="I31" s="1" t="s">
        <v>22</v>
      </c>
      <c r="J31" s="1" t="s">
        <v>22</v>
      </c>
      <c r="N31" s="1" t="s">
        <v>23</v>
      </c>
      <c r="P31" s="1" t="s">
        <v>29</v>
      </c>
    </row>
    <row r="32" spans="1:18" x14ac:dyDescent="0.15">
      <c r="A32" s="3" t="s">
        <v>99</v>
      </c>
      <c r="B32" s="4" t="s">
        <v>100</v>
      </c>
      <c r="C32" s="5">
        <v>6598</v>
      </c>
      <c r="D32" s="5">
        <v>7058</v>
      </c>
      <c r="E32" s="5">
        <f t="shared" si="0"/>
        <v>460</v>
      </c>
      <c r="F32" s="6">
        <f t="shared" si="1"/>
        <v>6.9718096392846318E-2</v>
      </c>
      <c r="G32" s="8">
        <v>56730</v>
      </c>
      <c r="H32" s="1" t="s">
        <v>27</v>
      </c>
      <c r="I32" s="1" t="s">
        <v>22</v>
      </c>
      <c r="J32" s="1" t="s">
        <v>22</v>
      </c>
      <c r="N32" s="1" t="s">
        <v>23</v>
      </c>
      <c r="P32" s="1" t="s">
        <v>29</v>
      </c>
    </row>
    <row r="33" spans="1:16" x14ac:dyDescent="0.15">
      <c r="A33" s="3" t="s">
        <v>101</v>
      </c>
      <c r="B33" s="4" t="s">
        <v>102</v>
      </c>
      <c r="C33" s="5">
        <v>669</v>
      </c>
      <c r="D33" s="5">
        <v>744</v>
      </c>
      <c r="E33" s="5">
        <f t="shared" si="0"/>
        <v>75</v>
      </c>
      <c r="F33" s="6">
        <f t="shared" si="1"/>
        <v>0.11210762331838565</v>
      </c>
      <c r="G33" s="8">
        <v>36780</v>
      </c>
      <c r="H33" s="1" t="s">
        <v>27</v>
      </c>
      <c r="I33" s="1" t="s">
        <v>22</v>
      </c>
      <c r="J33" s="1" t="s">
        <v>22</v>
      </c>
      <c r="N33" s="1" t="s">
        <v>23</v>
      </c>
      <c r="P33" s="1" t="s">
        <v>29</v>
      </c>
    </row>
    <row r="34" spans="1:16" x14ac:dyDescent="0.15">
      <c r="A34" s="3" t="s">
        <v>103</v>
      </c>
      <c r="B34" s="4" t="s">
        <v>104</v>
      </c>
      <c r="C34" s="5">
        <v>5819</v>
      </c>
      <c r="D34" s="5">
        <v>6554</v>
      </c>
      <c r="E34" s="5">
        <f t="shared" si="0"/>
        <v>735</v>
      </c>
      <c r="F34" s="6">
        <f t="shared" si="1"/>
        <v>0.12631036260525863</v>
      </c>
      <c r="G34" s="8">
        <v>38040</v>
      </c>
      <c r="H34" s="1" t="s">
        <v>27</v>
      </c>
      <c r="I34" s="1" t="s">
        <v>22</v>
      </c>
      <c r="J34" s="1" t="s">
        <v>22</v>
      </c>
      <c r="N34" s="1" t="s">
        <v>23</v>
      </c>
      <c r="P34" s="1" t="s">
        <v>29</v>
      </c>
    </row>
    <row r="35" spans="1:16" x14ac:dyDescent="0.15">
      <c r="A35" s="3" t="s">
        <v>105</v>
      </c>
      <c r="B35" s="4" t="s">
        <v>106</v>
      </c>
      <c r="C35" s="5">
        <v>19045</v>
      </c>
      <c r="D35" s="5">
        <v>21355</v>
      </c>
      <c r="E35" s="5">
        <f t="shared" si="0"/>
        <v>2310</v>
      </c>
      <c r="F35" s="6">
        <f t="shared" si="1"/>
        <v>0.12129167760567078</v>
      </c>
      <c r="G35" s="7">
        <v>13.05</v>
      </c>
      <c r="H35" s="1" t="s">
        <v>27</v>
      </c>
      <c r="I35" s="1" t="s">
        <v>22</v>
      </c>
      <c r="J35" s="1" t="s">
        <v>22</v>
      </c>
      <c r="N35" s="1" t="s">
        <v>23</v>
      </c>
      <c r="P35" s="1" t="s">
        <v>29</v>
      </c>
    </row>
    <row r="36" spans="1:16" x14ac:dyDescent="0.15">
      <c r="A36" s="3" t="s">
        <v>107</v>
      </c>
      <c r="B36" s="4" t="s">
        <v>108</v>
      </c>
      <c r="C36" s="5">
        <v>34956</v>
      </c>
      <c r="D36" s="5">
        <v>38166</v>
      </c>
      <c r="E36" s="5">
        <f t="shared" si="0"/>
        <v>3210</v>
      </c>
      <c r="F36" s="6">
        <f t="shared" si="1"/>
        <v>9.1829728801922417E-2</v>
      </c>
      <c r="G36" s="8">
        <v>25520</v>
      </c>
      <c r="H36" s="1" t="s">
        <v>109</v>
      </c>
      <c r="I36" s="1" t="s">
        <v>22</v>
      </c>
      <c r="J36" s="1" t="s">
        <v>22</v>
      </c>
      <c r="N36" s="1" t="s">
        <v>23</v>
      </c>
      <c r="P36" s="1" t="s">
        <v>29</v>
      </c>
    </row>
    <row r="37" spans="1:16" x14ac:dyDescent="0.15">
      <c r="A37" s="3" t="s">
        <v>110</v>
      </c>
      <c r="B37" s="4" t="s">
        <v>111</v>
      </c>
      <c r="C37" s="5">
        <v>10608</v>
      </c>
      <c r="D37" s="5">
        <v>11517</v>
      </c>
      <c r="E37" s="5">
        <f t="shared" si="0"/>
        <v>909</v>
      </c>
      <c r="F37" s="6">
        <f t="shared" si="1"/>
        <v>8.5690045248868779E-2</v>
      </c>
      <c r="G37" s="8">
        <v>21800</v>
      </c>
      <c r="H37" s="1" t="s">
        <v>27</v>
      </c>
      <c r="I37" s="1" t="s">
        <v>22</v>
      </c>
      <c r="J37" s="1" t="s">
        <v>22</v>
      </c>
      <c r="N37" s="1" t="s">
        <v>23</v>
      </c>
      <c r="P37" s="1" t="s">
        <v>29</v>
      </c>
    </row>
    <row r="38" spans="1:16" x14ac:dyDescent="0.15">
      <c r="A38" s="3" t="s">
        <v>112</v>
      </c>
      <c r="B38" s="4" t="s">
        <v>113</v>
      </c>
      <c r="C38" s="5">
        <v>4001</v>
      </c>
      <c r="D38" s="5">
        <v>4480</v>
      </c>
      <c r="E38" s="5">
        <f t="shared" si="0"/>
        <v>479</v>
      </c>
      <c r="F38" s="6">
        <f t="shared" si="1"/>
        <v>0.11972006998250437</v>
      </c>
      <c r="G38" s="7">
        <v>84.51</v>
      </c>
      <c r="H38" s="1" t="s">
        <v>54</v>
      </c>
      <c r="I38" s="1" t="s">
        <v>22</v>
      </c>
      <c r="J38" s="1" t="s">
        <v>22</v>
      </c>
      <c r="M38" s="1" t="s">
        <v>23</v>
      </c>
      <c r="P38" s="1" t="s">
        <v>37</v>
      </c>
    </row>
    <row r="39" spans="1:16" x14ac:dyDescent="0.15">
      <c r="A39" s="3" t="s">
        <v>114</v>
      </c>
      <c r="B39" s="4" t="s">
        <v>115</v>
      </c>
      <c r="C39" s="5">
        <v>325</v>
      </c>
      <c r="D39" s="5">
        <v>364</v>
      </c>
      <c r="E39" s="5">
        <f t="shared" si="0"/>
        <v>39</v>
      </c>
      <c r="F39" s="6">
        <f t="shared" si="1"/>
        <v>0.12</v>
      </c>
      <c r="G39" s="7" t="s">
        <v>116</v>
      </c>
      <c r="H39" s="1" t="s">
        <v>54</v>
      </c>
      <c r="I39" s="1" t="s">
        <v>22</v>
      </c>
      <c r="J39" s="1" t="s">
        <v>55</v>
      </c>
      <c r="M39" s="1" t="s">
        <v>23</v>
      </c>
      <c r="P39" s="1" t="s">
        <v>37</v>
      </c>
    </row>
    <row r="40" spans="1:16" x14ac:dyDescent="0.15">
      <c r="A40" s="3" t="s">
        <v>117</v>
      </c>
      <c r="B40" s="4" t="s">
        <v>118</v>
      </c>
      <c r="C40" s="5">
        <v>377</v>
      </c>
      <c r="D40" s="5">
        <v>421</v>
      </c>
      <c r="E40" s="5">
        <f t="shared" si="0"/>
        <v>44</v>
      </c>
      <c r="F40" s="6">
        <f t="shared" si="1"/>
        <v>0.11671087533156499</v>
      </c>
      <c r="G40" s="7">
        <v>91.75</v>
      </c>
      <c r="H40" s="1" t="s">
        <v>54</v>
      </c>
      <c r="I40" s="1" t="s">
        <v>22</v>
      </c>
      <c r="J40" s="1" t="s">
        <v>55</v>
      </c>
      <c r="M40" s="1" t="s">
        <v>23</v>
      </c>
      <c r="P40" s="11" t="s">
        <v>37</v>
      </c>
    </row>
    <row r="41" spans="1:16" x14ac:dyDescent="0.15">
      <c r="A41" s="3" t="s">
        <v>119</v>
      </c>
      <c r="B41" s="4" t="s">
        <v>120</v>
      </c>
      <c r="C41" s="5">
        <v>1232</v>
      </c>
      <c r="D41" s="5">
        <v>1393</v>
      </c>
      <c r="E41" s="5">
        <f t="shared" si="0"/>
        <v>161</v>
      </c>
      <c r="F41" s="6">
        <f t="shared" si="1"/>
        <v>0.13068181818181818</v>
      </c>
      <c r="G41" s="7">
        <v>55.58</v>
      </c>
      <c r="H41" s="1" t="s">
        <v>54</v>
      </c>
      <c r="I41" s="1" t="s">
        <v>22</v>
      </c>
      <c r="J41" s="1" t="s">
        <v>22</v>
      </c>
      <c r="M41" s="1" t="s">
        <v>23</v>
      </c>
      <c r="P41" s="1" t="s">
        <v>37</v>
      </c>
    </row>
    <row r="42" spans="1:16" x14ac:dyDescent="0.15">
      <c r="A42" s="3" t="s">
        <v>121</v>
      </c>
      <c r="B42" s="4" t="s">
        <v>122</v>
      </c>
      <c r="C42" s="5">
        <v>1325</v>
      </c>
      <c r="D42" s="5">
        <v>1409</v>
      </c>
      <c r="E42" s="5">
        <f t="shared" si="0"/>
        <v>84</v>
      </c>
      <c r="F42" s="6">
        <f t="shared" si="1"/>
        <v>6.3396226415094334E-2</v>
      </c>
      <c r="G42" s="7" t="s">
        <v>116</v>
      </c>
      <c r="H42" s="1" t="s">
        <v>54</v>
      </c>
      <c r="I42" s="1" t="s">
        <v>22</v>
      </c>
      <c r="J42" s="1" t="s">
        <v>55</v>
      </c>
      <c r="M42" s="1" t="s">
        <v>23</v>
      </c>
      <c r="P42" s="11" t="s">
        <v>37</v>
      </c>
    </row>
    <row r="43" spans="1:16" x14ac:dyDescent="0.15">
      <c r="A43" s="3" t="s">
        <v>123</v>
      </c>
      <c r="B43" s="4" t="s">
        <v>124</v>
      </c>
      <c r="C43" s="5">
        <v>4523</v>
      </c>
      <c r="D43" s="5">
        <v>4849</v>
      </c>
      <c r="E43" s="5">
        <f t="shared" si="0"/>
        <v>326</v>
      </c>
      <c r="F43" s="6">
        <f t="shared" si="1"/>
        <v>7.2076055715233248E-2</v>
      </c>
      <c r="G43" s="7">
        <v>91.12</v>
      </c>
      <c r="H43" s="1" t="s">
        <v>54</v>
      </c>
      <c r="I43" s="1" t="s">
        <v>22</v>
      </c>
      <c r="J43" s="1" t="s">
        <v>55</v>
      </c>
      <c r="M43" s="1" t="s">
        <v>23</v>
      </c>
      <c r="P43" s="11" t="s">
        <v>37</v>
      </c>
    </row>
    <row r="44" spans="1:16" x14ac:dyDescent="0.15">
      <c r="A44" s="3" t="s">
        <v>125</v>
      </c>
      <c r="B44" s="4" t="s">
        <v>126</v>
      </c>
      <c r="C44" s="5">
        <v>1190</v>
      </c>
      <c r="D44" s="5">
        <v>1270</v>
      </c>
      <c r="E44" s="5">
        <f t="shared" si="0"/>
        <v>80</v>
      </c>
      <c r="F44" s="6">
        <f t="shared" si="1"/>
        <v>6.7226890756302518E-2</v>
      </c>
      <c r="G44" s="7" t="s">
        <v>116</v>
      </c>
      <c r="H44" s="1" t="s">
        <v>54</v>
      </c>
      <c r="I44" s="1" t="s">
        <v>22</v>
      </c>
      <c r="J44" s="1" t="s">
        <v>55</v>
      </c>
      <c r="M44" s="1" t="s">
        <v>23</v>
      </c>
      <c r="P44" s="1" t="s">
        <v>37</v>
      </c>
    </row>
    <row r="45" spans="1:16" x14ac:dyDescent="0.15">
      <c r="A45" s="3" t="s">
        <v>127</v>
      </c>
      <c r="B45" s="4" t="s">
        <v>128</v>
      </c>
      <c r="C45" s="5">
        <v>1479</v>
      </c>
      <c r="D45" s="5">
        <v>1577</v>
      </c>
      <c r="E45" s="5">
        <f t="shared" si="0"/>
        <v>98</v>
      </c>
      <c r="F45" s="6">
        <f t="shared" si="1"/>
        <v>6.6260987153482082E-2</v>
      </c>
      <c r="G45" s="7">
        <v>75.41</v>
      </c>
      <c r="H45" s="1" t="s">
        <v>54</v>
      </c>
      <c r="I45" s="1" t="s">
        <v>22</v>
      </c>
      <c r="J45" s="1" t="s">
        <v>55</v>
      </c>
      <c r="M45" s="1" t="s">
        <v>23</v>
      </c>
      <c r="P45" s="1" t="s">
        <v>37</v>
      </c>
    </row>
    <row r="46" spans="1:16" x14ac:dyDescent="0.15">
      <c r="A46" s="3" t="s">
        <v>129</v>
      </c>
      <c r="B46" s="4" t="s">
        <v>130</v>
      </c>
      <c r="C46" s="5">
        <v>1469</v>
      </c>
      <c r="D46" s="5">
        <v>1575</v>
      </c>
      <c r="E46" s="5">
        <f t="shared" si="0"/>
        <v>106</v>
      </c>
      <c r="F46" s="6">
        <f t="shared" si="1"/>
        <v>7.2157930565010214E-2</v>
      </c>
      <c r="G46" s="7">
        <v>89.33</v>
      </c>
      <c r="H46" s="1" t="s">
        <v>54</v>
      </c>
      <c r="I46" s="1" t="s">
        <v>22</v>
      </c>
      <c r="J46" s="1" t="s">
        <v>55</v>
      </c>
      <c r="M46" s="1" t="s">
        <v>23</v>
      </c>
      <c r="P46" s="1" t="s">
        <v>37</v>
      </c>
    </row>
    <row r="47" spans="1:16" x14ac:dyDescent="0.15">
      <c r="A47" s="3" t="s">
        <v>131</v>
      </c>
      <c r="B47" s="4" t="s">
        <v>132</v>
      </c>
      <c r="C47" s="5">
        <v>2503</v>
      </c>
      <c r="D47" s="5">
        <v>2666</v>
      </c>
      <c r="E47" s="5">
        <f t="shared" si="0"/>
        <v>163</v>
      </c>
      <c r="F47" s="6">
        <f t="shared" si="1"/>
        <v>6.5121853775469432E-2</v>
      </c>
      <c r="G47" s="7" t="s">
        <v>116</v>
      </c>
      <c r="H47" s="1" t="s">
        <v>54</v>
      </c>
      <c r="I47" s="1" t="s">
        <v>22</v>
      </c>
      <c r="J47" s="1" t="s">
        <v>55</v>
      </c>
      <c r="M47" s="1" t="s">
        <v>23</v>
      </c>
      <c r="P47" s="1" t="s">
        <v>37</v>
      </c>
    </row>
    <row r="48" spans="1:16" x14ac:dyDescent="0.15">
      <c r="A48" s="3" t="s">
        <v>133</v>
      </c>
      <c r="B48" s="4" t="s">
        <v>134</v>
      </c>
      <c r="C48" s="5">
        <v>15627</v>
      </c>
      <c r="D48" s="5">
        <v>16793</v>
      </c>
      <c r="E48" s="5">
        <f t="shared" si="0"/>
        <v>1166</v>
      </c>
      <c r="F48" s="6">
        <f t="shared" si="1"/>
        <v>7.4614449350483142E-2</v>
      </c>
      <c r="G48" s="7" t="s">
        <v>116</v>
      </c>
      <c r="H48" s="1" t="s">
        <v>54</v>
      </c>
      <c r="I48" s="1" t="s">
        <v>22</v>
      </c>
      <c r="J48" s="1" t="s">
        <v>55</v>
      </c>
      <c r="M48" s="1" t="s">
        <v>23</v>
      </c>
      <c r="P48" s="1" t="s">
        <v>37</v>
      </c>
    </row>
    <row r="49" spans="1:16" x14ac:dyDescent="0.15">
      <c r="A49" s="3" t="s">
        <v>135</v>
      </c>
      <c r="B49" s="4" t="s">
        <v>136</v>
      </c>
      <c r="C49" s="5">
        <v>3198</v>
      </c>
      <c r="D49" s="5">
        <v>4189</v>
      </c>
      <c r="E49" s="5">
        <f t="shared" si="0"/>
        <v>991</v>
      </c>
      <c r="F49" s="6">
        <f t="shared" si="1"/>
        <v>0.30988117573483426</v>
      </c>
      <c r="G49" s="7">
        <v>49.4</v>
      </c>
      <c r="H49" s="1" t="s">
        <v>32</v>
      </c>
      <c r="I49" s="1" t="s">
        <v>22</v>
      </c>
      <c r="J49" s="1" t="s">
        <v>22</v>
      </c>
      <c r="M49" s="1" t="s">
        <v>23</v>
      </c>
      <c r="P49" s="1" t="s">
        <v>37</v>
      </c>
    </row>
    <row r="50" spans="1:16" x14ac:dyDescent="0.15">
      <c r="A50" s="3" t="s">
        <v>137</v>
      </c>
      <c r="B50" s="4" t="s">
        <v>138</v>
      </c>
      <c r="C50" s="5">
        <v>727</v>
      </c>
      <c r="D50" s="5">
        <v>771</v>
      </c>
      <c r="E50" s="5">
        <f t="shared" si="0"/>
        <v>44</v>
      </c>
      <c r="F50" s="6">
        <f t="shared" si="1"/>
        <v>6.0522696011004129E-2</v>
      </c>
      <c r="G50" s="7">
        <v>60.33</v>
      </c>
      <c r="H50" s="1" t="s">
        <v>54</v>
      </c>
      <c r="I50" s="1" t="s">
        <v>22</v>
      </c>
      <c r="J50" s="1" t="s">
        <v>55</v>
      </c>
      <c r="M50" s="1" t="s">
        <v>23</v>
      </c>
      <c r="P50" s="1" t="s">
        <v>37</v>
      </c>
    </row>
    <row r="51" spans="1:16" x14ac:dyDescent="0.15">
      <c r="A51" s="3" t="s">
        <v>139</v>
      </c>
      <c r="B51" s="4" t="s">
        <v>140</v>
      </c>
      <c r="C51" s="5">
        <v>4925</v>
      </c>
      <c r="D51" s="5">
        <v>5963</v>
      </c>
      <c r="E51" s="5">
        <f t="shared" si="0"/>
        <v>1038</v>
      </c>
      <c r="F51" s="6">
        <f t="shared" si="1"/>
        <v>0.21076142131979694</v>
      </c>
      <c r="G51" s="7">
        <v>40.130000000000003</v>
      </c>
      <c r="H51" s="1" t="s">
        <v>32</v>
      </c>
      <c r="I51" s="1" t="s">
        <v>22</v>
      </c>
      <c r="J51" s="1" t="s">
        <v>22</v>
      </c>
      <c r="M51" s="1" t="s">
        <v>23</v>
      </c>
      <c r="P51" s="1" t="s">
        <v>60</v>
      </c>
    </row>
    <row r="52" spans="1:16" x14ac:dyDescent="0.15">
      <c r="A52" s="3" t="s">
        <v>141</v>
      </c>
      <c r="B52" s="4" t="s">
        <v>142</v>
      </c>
      <c r="C52" s="5">
        <v>8152</v>
      </c>
      <c r="D52" s="5">
        <v>9904</v>
      </c>
      <c r="E52" s="5">
        <f t="shared" si="0"/>
        <v>1752</v>
      </c>
      <c r="F52" s="6">
        <f t="shared" si="1"/>
        <v>0.21491658488714427</v>
      </c>
      <c r="G52" s="7">
        <v>41.25</v>
      </c>
      <c r="H52" s="1" t="s">
        <v>54</v>
      </c>
      <c r="I52" s="1" t="s">
        <v>22</v>
      </c>
      <c r="J52" s="1" t="s">
        <v>22</v>
      </c>
      <c r="M52" s="1" t="s">
        <v>23</v>
      </c>
      <c r="P52" s="1" t="s">
        <v>37</v>
      </c>
    </row>
    <row r="53" spans="1:16" x14ac:dyDescent="0.15">
      <c r="A53" s="3" t="s">
        <v>143</v>
      </c>
      <c r="B53" s="4" t="s">
        <v>144</v>
      </c>
      <c r="C53" s="5">
        <v>619</v>
      </c>
      <c r="D53" s="5">
        <v>677</v>
      </c>
      <c r="E53" s="5">
        <f t="shared" si="0"/>
        <v>58</v>
      </c>
      <c r="F53" s="6">
        <f t="shared" si="1"/>
        <v>9.3699515347334408E-2</v>
      </c>
      <c r="G53" s="7">
        <v>35.79</v>
      </c>
      <c r="H53" s="1" t="s">
        <v>80</v>
      </c>
      <c r="I53" s="1" t="s">
        <v>22</v>
      </c>
      <c r="J53" s="1" t="s">
        <v>22</v>
      </c>
      <c r="M53" s="1" t="s">
        <v>23</v>
      </c>
      <c r="P53" s="1" t="s">
        <v>37</v>
      </c>
    </row>
    <row r="54" spans="1:16" x14ac:dyDescent="0.15">
      <c r="A54" s="3" t="s">
        <v>145</v>
      </c>
      <c r="B54" s="4" t="s">
        <v>146</v>
      </c>
      <c r="C54" s="5">
        <v>6547</v>
      </c>
      <c r="D54" s="5">
        <v>8187</v>
      </c>
      <c r="E54" s="5">
        <f t="shared" si="0"/>
        <v>1640</v>
      </c>
      <c r="F54" s="6">
        <f t="shared" si="1"/>
        <v>0.2504964105697266</v>
      </c>
      <c r="G54" s="7">
        <v>26.49</v>
      </c>
      <c r="H54" s="1" t="s">
        <v>80</v>
      </c>
      <c r="I54" s="1" t="s">
        <v>22</v>
      </c>
      <c r="J54" s="1" t="s">
        <v>22</v>
      </c>
      <c r="M54" s="1" t="s">
        <v>23</v>
      </c>
      <c r="P54" s="1" t="s">
        <v>37</v>
      </c>
    </row>
    <row r="55" spans="1:16" x14ac:dyDescent="0.15">
      <c r="A55" s="3" t="s">
        <v>147</v>
      </c>
      <c r="B55" s="4" t="s">
        <v>148</v>
      </c>
      <c r="C55" s="5">
        <v>5342</v>
      </c>
      <c r="D55" s="5">
        <v>6247</v>
      </c>
      <c r="E55" s="5">
        <f t="shared" si="0"/>
        <v>905</v>
      </c>
      <c r="F55" s="6">
        <f t="shared" si="1"/>
        <v>0.16941220516660427</v>
      </c>
      <c r="G55" s="7">
        <v>35.65</v>
      </c>
      <c r="H55" s="1" t="s">
        <v>32</v>
      </c>
      <c r="I55" s="1" t="s">
        <v>22</v>
      </c>
      <c r="J55" s="1" t="s">
        <v>55</v>
      </c>
      <c r="N55" s="1" t="s">
        <v>23</v>
      </c>
      <c r="P55" s="1" t="s">
        <v>29</v>
      </c>
    </row>
    <row r="56" spans="1:16" x14ac:dyDescent="0.15">
      <c r="A56" s="3" t="s">
        <v>149</v>
      </c>
      <c r="B56" s="4" t="s">
        <v>150</v>
      </c>
      <c r="C56" s="5">
        <v>1319</v>
      </c>
      <c r="D56" s="5">
        <v>1515</v>
      </c>
      <c r="E56" s="5">
        <f t="shared" si="0"/>
        <v>196</v>
      </c>
      <c r="F56" s="6">
        <f t="shared" si="1"/>
        <v>0.14859742228961334</v>
      </c>
      <c r="G56" s="7">
        <v>31.55</v>
      </c>
      <c r="H56" s="1" t="s">
        <v>27</v>
      </c>
      <c r="I56" s="1" t="s">
        <v>22</v>
      </c>
      <c r="J56" s="1" t="s">
        <v>22</v>
      </c>
      <c r="L56" s="1" t="s">
        <v>23</v>
      </c>
      <c r="O56" s="1" t="s">
        <v>23</v>
      </c>
      <c r="P56" s="1" t="s">
        <v>60</v>
      </c>
    </row>
    <row r="57" spans="1:16" x14ac:dyDescent="0.15">
      <c r="A57" s="3" t="s">
        <v>151</v>
      </c>
      <c r="B57" s="4" t="s">
        <v>152</v>
      </c>
      <c r="C57" s="5">
        <v>3337</v>
      </c>
      <c r="D57" s="5">
        <v>3443</v>
      </c>
      <c r="E57" s="5">
        <f t="shared" si="0"/>
        <v>106</v>
      </c>
      <c r="F57" s="6">
        <f t="shared" si="1"/>
        <v>3.1765058435720708E-2</v>
      </c>
      <c r="G57" s="7">
        <v>44.27</v>
      </c>
      <c r="H57" s="1" t="s">
        <v>54</v>
      </c>
      <c r="I57" s="1" t="s">
        <v>22</v>
      </c>
      <c r="J57" s="1" t="s">
        <v>22</v>
      </c>
      <c r="L57" s="1" t="s">
        <v>23</v>
      </c>
      <c r="O57" s="1" t="s">
        <v>23</v>
      </c>
      <c r="P57" s="1" t="s">
        <v>153</v>
      </c>
    </row>
    <row r="58" spans="1:16" x14ac:dyDescent="0.15">
      <c r="A58" s="3" t="s">
        <v>154</v>
      </c>
      <c r="B58" s="4" t="s">
        <v>155</v>
      </c>
      <c r="C58" s="5">
        <v>129954</v>
      </c>
      <c r="D58" s="5">
        <v>148344</v>
      </c>
      <c r="E58" s="5">
        <f t="shared" si="0"/>
        <v>18390</v>
      </c>
      <c r="F58" s="6">
        <f t="shared" si="1"/>
        <v>0.14151161180109886</v>
      </c>
      <c r="G58" s="7">
        <v>30.43</v>
      </c>
      <c r="H58" s="1" t="s">
        <v>27</v>
      </c>
      <c r="I58" s="1" t="s">
        <v>22</v>
      </c>
      <c r="J58" s="1" t="s">
        <v>22</v>
      </c>
      <c r="M58" s="1" t="s">
        <v>23</v>
      </c>
      <c r="P58" s="1" t="s">
        <v>37</v>
      </c>
    </row>
    <row r="59" spans="1:16" x14ac:dyDescent="0.15">
      <c r="A59" s="3" t="s">
        <v>156</v>
      </c>
      <c r="B59" s="4" t="s">
        <v>157</v>
      </c>
      <c r="C59" s="5">
        <v>2596</v>
      </c>
      <c r="D59" s="5">
        <v>2853</v>
      </c>
      <c r="E59" s="5">
        <f t="shared" si="0"/>
        <v>257</v>
      </c>
      <c r="F59" s="6">
        <f t="shared" si="1"/>
        <v>9.8998459167950692E-2</v>
      </c>
      <c r="G59" s="7">
        <v>72.73</v>
      </c>
      <c r="H59" s="1" t="s">
        <v>32</v>
      </c>
      <c r="I59" s="1" t="s">
        <v>22</v>
      </c>
      <c r="J59" s="1" t="s">
        <v>22</v>
      </c>
      <c r="M59" s="1" t="s">
        <v>23</v>
      </c>
      <c r="P59" s="1" t="s">
        <v>37</v>
      </c>
    </row>
    <row r="60" spans="1:16" x14ac:dyDescent="0.15">
      <c r="A60" s="3" t="s">
        <v>158</v>
      </c>
      <c r="B60" s="4" t="s">
        <v>159</v>
      </c>
      <c r="C60" s="5">
        <v>6757</v>
      </c>
      <c r="D60" s="5">
        <v>8767</v>
      </c>
      <c r="E60" s="5">
        <f t="shared" si="0"/>
        <v>2010</v>
      </c>
      <c r="F60" s="6">
        <f t="shared" si="1"/>
        <v>0.29746929110552023</v>
      </c>
      <c r="G60" s="7">
        <v>47.65</v>
      </c>
      <c r="H60" s="1" t="s">
        <v>32</v>
      </c>
      <c r="I60" s="1" t="s">
        <v>22</v>
      </c>
      <c r="J60" s="1" t="s">
        <v>22</v>
      </c>
      <c r="M60" s="1" t="s">
        <v>23</v>
      </c>
      <c r="P60" s="1" t="s">
        <v>37</v>
      </c>
    </row>
    <row r="61" spans="1:16" x14ac:dyDescent="0.15">
      <c r="A61" s="3" t="s">
        <v>160</v>
      </c>
      <c r="B61" s="4" t="s">
        <v>161</v>
      </c>
      <c r="C61" s="5">
        <v>6903</v>
      </c>
      <c r="D61" s="5">
        <v>7565</v>
      </c>
      <c r="E61" s="5">
        <f t="shared" si="0"/>
        <v>662</v>
      </c>
      <c r="F61" s="6">
        <f t="shared" si="1"/>
        <v>9.5900333188468787E-2</v>
      </c>
      <c r="G61" s="9" t="s">
        <v>63</v>
      </c>
      <c r="H61" s="1" t="s">
        <v>27</v>
      </c>
      <c r="I61" s="1" t="s">
        <v>22</v>
      </c>
      <c r="J61" s="1" t="s">
        <v>22</v>
      </c>
      <c r="M61" s="1" t="s">
        <v>23</v>
      </c>
      <c r="P61" s="1" t="s">
        <v>37</v>
      </c>
    </row>
    <row r="62" spans="1:16" x14ac:dyDescent="0.15">
      <c r="A62" s="3" t="s">
        <v>162</v>
      </c>
      <c r="B62" s="4" t="s">
        <v>163</v>
      </c>
      <c r="C62" s="5">
        <v>7905</v>
      </c>
      <c r="D62" s="5">
        <v>8795</v>
      </c>
      <c r="E62" s="5">
        <f t="shared" si="0"/>
        <v>890</v>
      </c>
      <c r="F62" s="6">
        <f t="shared" si="1"/>
        <v>0.11258697027197975</v>
      </c>
      <c r="G62" s="7">
        <v>32.74</v>
      </c>
      <c r="H62" s="1" t="s">
        <v>80</v>
      </c>
      <c r="I62" s="1" t="s">
        <v>22</v>
      </c>
      <c r="J62" s="1" t="s">
        <v>22</v>
      </c>
      <c r="M62" s="1" t="s">
        <v>23</v>
      </c>
      <c r="P62" s="1" t="s">
        <v>37</v>
      </c>
    </row>
    <row r="63" spans="1:16" x14ac:dyDescent="0.15">
      <c r="A63" s="3" t="s">
        <v>164</v>
      </c>
      <c r="B63" s="4" t="s">
        <v>165</v>
      </c>
      <c r="C63" s="5">
        <v>2348</v>
      </c>
      <c r="D63" s="5">
        <v>2594</v>
      </c>
      <c r="E63" s="5">
        <f t="shared" si="0"/>
        <v>246</v>
      </c>
      <c r="F63" s="6">
        <f t="shared" si="1"/>
        <v>0.10477001703577513</v>
      </c>
      <c r="G63" s="7">
        <v>26.5</v>
      </c>
      <c r="H63" s="1" t="s">
        <v>80</v>
      </c>
      <c r="I63" s="1" t="s">
        <v>22</v>
      </c>
      <c r="J63" s="1" t="s">
        <v>22</v>
      </c>
      <c r="M63" s="1" t="s">
        <v>23</v>
      </c>
      <c r="P63" s="1" t="s">
        <v>37</v>
      </c>
    </row>
    <row r="64" spans="1:16" x14ac:dyDescent="0.15">
      <c r="A64" s="3" t="s">
        <v>166</v>
      </c>
      <c r="B64" s="4" t="s">
        <v>167</v>
      </c>
      <c r="C64" s="5">
        <v>11104</v>
      </c>
      <c r="D64" s="5">
        <v>12401</v>
      </c>
      <c r="E64" s="5">
        <f t="shared" si="0"/>
        <v>1297</v>
      </c>
      <c r="F64" s="6">
        <f t="shared" si="1"/>
        <v>0.11680475504322767</v>
      </c>
      <c r="G64" s="7">
        <v>14.11</v>
      </c>
      <c r="H64" s="1" t="s">
        <v>168</v>
      </c>
      <c r="I64" s="1" t="s">
        <v>22</v>
      </c>
      <c r="J64" s="1" t="s">
        <v>22</v>
      </c>
      <c r="L64" s="1" t="s">
        <v>23</v>
      </c>
      <c r="M64" s="1" t="s">
        <v>23</v>
      </c>
      <c r="O64" s="1" t="s">
        <v>23</v>
      </c>
      <c r="P64" s="1" t="s">
        <v>37</v>
      </c>
    </row>
    <row r="65" spans="1:17" x14ac:dyDescent="0.15">
      <c r="A65" s="3" t="s">
        <v>169</v>
      </c>
      <c r="B65" s="4" t="s">
        <v>170</v>
      </c>
      <c r="C65" s="5">
        <v>4078</v>
      </c>
      <c r="D65" s="5">
        <v>4439</v>
      </c>
      <c r="E65" s="5">
        <f t="shared" si="0"/>
        <v>361</v>
      </c>
      <c r="F65" s="6">
        <f t="shared" si="1"/>
        <v>8.8523786169691018E-2</v>
      </c>
      <c r="G65" s="7">
        <v>20.67</v>
      </c>
      <c r="H65" s="1" t="s">
        <v>168</v>
      </c>
      <c r="I65" s="1" t="s">
        <v>22</v>
      </c>
      <c r="J65" s="1" t="s">
        <v>22</v>
      </c>
      <c r="M65" s="1" t="s">
        <v>23</v>
      </c>
      <c r="P65" s="1" t="s">
        <v>37</v>
      </c>
    </row>
    <row r="66" spans="1:17" x14ac:dyDescent="0.15">
      <c r="A66" s="3" t="s">
        <v>171</v>
      </c>
      <c r="B66" s="4" t="s">
        <v>172</v>
      </c>
      <c r="C66" s="5">
        <v>3368</v>
      </c>
      <c r="D66" s="5">
        <v>3457</v>
      </c>
      <c r="E66" s="5">
        <f t="shared" si="0"/>
        <v>89</v>
      </c>
      <c r="F66" s="6">
        <f t="shared" si="1"/>
        <v>2.642517814726841E-2</v>
      </c>
      <c r="G66" s="7">
        <v>15.12</v>
      </c>
      <c r="H66" s="1" t="s">
        <v>80</v>
      </c>
      <c r="I66" s="1" t="s">
        <v>22</v>
      </c>
      <c r="J66" s="1" t="s">
        <v>22</v>
      </c>
      <c r="L66" s="1" t="s">
        <v>23</v>
      </c>
      <c r="O66" s="1" t="s">
        <v>23</v>
      </c>
      <c r="P66" s="1" t="s">
        <v>153</v>
      </c>
    </row>
    <row r="67" spans="1:17" x14ac:dyDescent="0.15">
      <c r="A67" s="3" t="s">
        <v>173</v>
      </c>
      <c r="B67" s="4" t="s">
        <v>174</v>
      </c>
      <c r="C67" s="5">
        <v>1706</v>
      </c>
      <c r="D67" s="5">
        <v>1881</v>
      </c>
      <c r="E67" s="5">
        <f t="shared" si="0"/>
        <v>175</v>
      </c>
      <c r="F67" s="6">
        <f t="shared" si="1"/>
        <v>0.10257913247362251</v>
      </c>
      <c r="G67" s="7">
        <v>17.03</v>
      </c>
      <c r="H67" s="1" t="s">
        <v>168</v>
      </c>
      <c r="I67" s="1" t="s">
        <v>22</v>
      </c>
      <c r="J67" s="1" t="s">
        <v>22</v>
      </c>
      <c r="M67" s="1" t="s">
        <v>23</v>
      </c>
      <c r="P67" s="1" t="s">
        <v>37</v>
      </c>
    </row>
    <row r="68" spans="1:17" x14ac:dyDescent="0.15">
      <c r="A68" s="3" t="s">
        <v>175</v>
      </c>
      <c r="B68" s="4" t="s">
        <v>176</v>
      </c>
      <c r="C68" s="5">
        <v>40254</v>
      </c>
      <c r="D68" s="5">
        <v>44069</v>
      </c>
      <c r="E68" s="5">
        <f t="shared" ref="E68:E118" si="2">D68-C68</f>
        <v>3815</v>
      </c>
      <c r="F68" s="6">
        <f t="shared" ref="F68:F118" si="3">E68/C68</f>
        <v>9.4773190241963526E-2</v>
      </c>
      <c r="G68" s="7">
        <v>20.21</v>
      </c>
      <c r="H68" s="1" t="s">
        <v>168</v>
      </c>
      <c r="I68" s="1" t="s">
        <v>22</v>
      </c>
      <c r="J68" s="1" t="s">
        <v>22</v>
      </c>
      <c r="M68" s="1" t="s">
        <v>23</v>
      </c>
      <c r="P68" s="1" t="s">
        <v>37</v>
      </c>
    </row>
    <row r="69" spans="1:17" x14ac:dyDescent="0.15">
      <c r="A69" s="3" t="s">
        <v>177</v>
      </c>
      <c r="B69" s="4" t="s">
        <v>178</v>
      </c>
      <c r="C69" s="5">
        <v>736</v>
      </c>
      <c r="D69" s="5">
        <v>817</v>
      </c>
      <c r="E69" s="5">
        <f t="shared" si="2"/>
        <v>81</v>
      </c>
      <c r="F69" s="6">
        <f t="shared" si="3"/>
        <v>0.11005434782608696</v>
      </c>
      <c r="G69" s="7">
        <v>27.35</v>
      </c>
      <c r="H69" s="1" t="s">
        <v>168</v>
      </c>
      <c r="I69" s="1" t="s">
        <v>22</v>
      </c>
      <c r="J69" s="1" t="s">
        <v>22</v>
      </c>
      <c r="M69" s="1" t="s">
        <v>23</v>
      </c>
      <c r="P69" s="1" t="s">
        <v>37</v>
      </c>
    </row>
    <row r="70" spans="1:17" x14ac:dyDescent="0.15">
      <c r="A70" s="3" t="s">
        <v>179</v>
      </c>
      <c r="B70" s="4" t="s">
        <v>180</v>
      </c>
      <c r="C70" s="5">
        <v>67055</v>
      </c>
      <c r="D70" s="5">
        <v>96334</v>
      </c>
      <c r="E70" s="5">
        <f t="shared" si="2"/>
        <v>29279</v>
      </c>
      <c r="F70" s="6">
        <f t="shared" si="3"/>
        <v>0.43664156289613004</v>
      </c>
      <c r="G70" s="7">
        <v>10.33</v>
      </c>
      <c r="H70" s="1" t="s">
        <v>20</v>
      </c>
      <c r="I70" s="1" t="s">
        <v>22</v>
      </c>
      <c r="J70" s="1" t="s">
        <v>74</v>
      </c>
      <c r="M70" s="1" t="s">
        <v>23</v>
      </c>
      <c r="P70" s="1" t="s">
        <v>37</v>
      </c>
    </row>
    <row r="71" spans="1:17" x14ac:dyDescent="0.15">
      <c r="A71" s="3" t="s">
        <v>181</v>
      </c>
      <c r="B71" s="4" t="s">
        <v>182</v>
      </c>
      <c r="C71" s="5">
        <v>68537</v>
      </c>
      <c r="D71" s="5">
        <v>72119</v>
      </c>
      <c r="E71" s="5">
        <f t="shared" si="2"/>
        <v>3582</v>
      </c>
      <c r="F71" s="6">
        <f t="shared" si="3"/>
        <v>5.2263740753169821E-2</v>
      </c>
      <c r="G71" s="7">
        <v>12.54</v>
      </c>
      <c r="H71" s="1" t="s">
        <v>168</v>
      </c>
      <c r="I71" s="1" t="s">
        <v>22</v>
      </c>
      <c r="J71" s="1" t="s">
        <v>22</v>
      </c>
      <c r="M71" s="1" t="s">
        <v>23</v>
      </c>
      <c r="P71" s="11" t="s">
        <v>37</v>
      </c>
    </row>
    <row r="72" spans="1:17" x14ac:dyDescent="0.15">
      <c r="A72" s="3" t="s">
        <v>183</v>
      </c>
      <c r="B72" s="4" t="s">
        <v>184</v>
      </c>
      <c r="C72" s="5">
        <v>3467</v>
      </c>
      <c r="D72" s="5">
        <v>4419</v>
      </c>
      <c r="E72" s="5">
        <f t="shared" si="2"/>
        <v>952</v>
      </c>
      <c r="F72" s="6">
        <f t="shared" si="3"/>
        <v>0.27458898182867031</v>
      </c>
      <c r="G72" s="7">
        <v>28.19</v>
      </c>
      <c r="H72" s="1" t="s">
        <v>80</v>
      </c>
      <c r="I72" s="1" t="s">
        <v>22</v>
      </c>
      <c r="J72" s="1" t="s">
        <v>22</v>
      </c>
      <c r="M72" s="1" t="s">
        <v>23</v>
      </c>
      <c r="P72" s="1" t="s">
        <v>60</v>
      </c>
    </row>
    <row r="73" spans="1:17" x14ac:dyDescent="0.15">
      <c r="A73" s="3" t="s">
        <v>185</v>
      </c>
      <c r="B73" s="4" t="s">
        <v>186</v>
      </c>
      <c r="C73" s="5">
        <v>923</v>
      </c>
      <c r="D73" s="5">
        <v>1100</v>
      </c>
      <c r="E73" s="5">
        <f t="shared" si="2"/>
        <v>177</v>
      </c>
      <c r="F73" s="6">
        <f t="shared" si="3"/>
        <v>0.19176598049837487</v>
      </c>
      <c r="G73" s="7">
        <v>13.1</v>
      </c>
      <c r="H73" s="1" t="s">
        <v>20</v>
      </c>
      <c r="I73" s="1" t="s">
        <v>22</v>
      </c>
      <c r="J73" s="1" t="s">
        <v>74</v>
      </c>
      <c r="M73" s="1" t="s">
        <v>23</v>
      </c>
      <c r="P73" s="1" t="s">
        <v>37</v>
      </c>
    </row>
    <row r="74" spans="1:17" x14ac:dyDescent="0.15">
      <c r="A74" s="3" t="s">
        <v>187</v>
      </c>
      <c r="B74" s="4" t="s">
        <v>188</v>
      </c>
      <c r="C74" s="5">
        <v>3175</v>
      </c>
      <c r="D74" s="5">
        <v>4028</v>
      </c>
      <c r="E74" s="5">
        <f t="shared" si="2"/>
        <v>853</v>
      </c>
      <c r="F74" s="6">
        <f t="shared" si="3"/>
        <v>0.26866141732283466</v>
      </c>
      <c r="G74" s="7">
        <v>16.579999999999998</v>
      </c>
      <c r="H74" s="1" t="s">
        <v>168</v>
      </c>
      <c r="I74" s="1" t="s">
        <v>22</v>
      </c>
      <c r="J74" s="1" t="s">
        <v>22</v>
      </c>
      <c r="L74" s="1" t="s">
        <v>23</v>
      </c>
      <c r="O74" s="1" t="s">
        <v>23</v>
      </c>
      <c r="P74" s="1" t="s">
        <v>189</v>
      </c>
      <c r="Q74" s="1" t="s">
        <v>190</v>
      </c>
    </row>
    <row r="75" spans="1:17" x14ac:dyDescent="0.15">
      <c r="A75" s="3" t="s">
        <v>191</v>
      </c>
      <c r="B75" s="4" t="s">
        <v>192</v>
      </c>
      <c r="C75" s="5">
        <v>10580</v>
      </c>
      <c r="D75" s="5">
        <v>11748</v>
      </c>
      <c r="E75" s="5">
        <f t="shared" si="2"/>
        <v>1168</v>
      </c>
      <c r="F75" s="6">
        <f t="shared" si="3"/>
        <v>0.11039697542533081</v>
      </c>
      <c r="G75" s="7">
        <v>17.579999999999998</v>
      </c>
      <c r="H75" s="1" t="s">
        <v>168</v>
      </c>
      <c r="I75" s="1" t="s">
        <v>22</v>
      </c>
      <c r="J75" s="1" t="s">
        <v>22</v>
      </c>
      <c r="M75" s="1" t="s">
        <v>23</v>
      </c>
      <c r="P75" s="1" t="s">
        <v>37</v>
      </c>
    </row>
    <row r="76" spans="1:17" x14ac:dyDescent="0.15">
      <c r="A76" s="3" t="s">
        <v>193</v>
      </c>
      <c r="B76" s="4" t="s">
        <v>194</v>
      </c>
      <c r="C76" s="5">
        <v>23153</v>
      </c>
      <c r="D76" s="5">
        <v>27790</v>
      </c>
      <c r="E76" s="5">
        <f t="shared" si="2"/>
        <v>4637</v>
      </c>
      <c r="F76" s="6">
        <f t="shared" si="3"/>
        <v>0.20027642206193583</v>
      </c>
      <c r="G76" s="7">
        <v>14.72</v>
      </c>
      <c r="H76" s="1" t="s">
        <v>168</v>
      </c>
      <c r="I76" s="1" t="s">
        <v>22</v>
      </c>
      <c r="J76" s="1" t="s">
        <v>22</v>
      </c>
      <c r="M76" s="1" t="s">
        <v>23</v>
      </c>
      <c r="P76" s="1" t="s">
        <v>37</v>
      </c>
    </row>
    <row r="77" spans="1:17" x14ac:dyDescent="0.15">
      <c r="A77" s="3" t="s">
        <v>195</v>
      </c>
      <c r="B77" s="4" t="s">
        <v>196</v>
      </c>
      <c r="C77" s="5">
        <v>2740</v>
      </c>
      <c r="D77" s="5">
        <v>2827</v>
      </c>
      <c r="E77" s="5">
        <f t="shared" si="2"/>
        <v>87</v>
      </c>
      <c r="F77" s="6">
        <f t="shared" si="3"/>
        <v>3.1751824817518245E-2</v>
      </c>
      <c r="G77" s="7">
        <v>11.72</v>
      </c>
      <c r="H77" s="1" t="s">
        <v>20</v>
      </c>
      <c r="I77" s="1" t="s">
        <v>22</v>
      </c>
      <c r="J77" s="1" t="s">
        <v>74</v>
      </c>
      <c r="L77" s="1" t="s">
        <v>23</v>
      </c>
      <c r="O77" s="1" t="s">
        <v>23</v>
      </c>
      <c r="P77" s="1" t="s">
        <v>153</v>
      </c>
    </row>
    <row r="78" spans="1:17" x14ac:dyDescent="0.15">
      <c r="A78" s="3" t="s">
        <v>197</v>
      </c>
      <c r="B78" s="4" t="s">
        <v>198</v>
      </c>
      <c r="C78" s="5">
        <v>4090</v>
      </c>
      <c r="D78" s="5">
        <v>4591</v>
      </c>
      <c r="E78" s="5">
        <f t="shared" si="2"/>
        <v>501</v>
      </c>
      <c r="F78" s="6">
        <f t="shared" si="3"/>
        <v>0.12249388753056235</v>
      </c>
      <c r="G78" s="7">
        <v>16.260000000000002</v>
      </c>
      <c r="H78" s="1" t="s">
        <v>20</v>
      </c>
      <c r="I78" s="1" t="s">
        <v>22</v>
      </c>
      <c r="J78" s="1" t="s">
        <v>22</v>
      </c>
      <c r="M78" s="1" t="s">
        <v>23</v>
      </c>
      <c r="P78" s="1" t="s">
        <v>37</v>
      </c>
    </row>
    <row r="79" spans="1:17" x14ac:dyDescent="0.15">
      <c r="A79" s="3" t="s">
        <v>199</v>
      </c>
      <c r="B79" s="4" t="s">
        <v>200</v>
      </c>
      <c r="C79" s="5">
        <v>592</v>
      </c>
      <c r="D79" s="5">
        <v>532</v>
      </c>
      <c r="E79" s="5">
        <f t="shared" si="2"/>
        <v>-60</v>
      </c>
      <c r="F79" s="6">
        <f t="shared" si="3"/>
        <v>-0.10135135135135136</v>
      </c>
      <c r="G79" s="7">
        <v>30.98</v>
      </c>
      <c r="H79" s="1" t="s">
        <v>20</v>
      </c>
      <c r="I79" s="1" t="s">
        <v>28</v>
      </c>
      <c r="J79" s="1" t="s">
        <v>22</v>
      </c>
      <c r="P79" s="1" t="s">
        <v>75</v>
      </c>
    </row>
    <row r="80" spans="1:17" x14ac:dyDescent="0.15">
      <c r="A80" s="3" t="s">
        <v>201</v>
      </c>
      <c r="B80" s="4" t="s">
        <v>202</v>
      </c>
      <c r="C80" s="5">
        <v>2546</v>
      </c>
      <c r="D80" s="5">
        <v>2614</v>
      </c>
      <c r="E80" s="5">
        <f t="shared" si="2"/>
        <v>68</v>
      </c>
      <c r="F80" s="6">
        <f t="shared" si="3"/>
        <v>2.6708562450903379E-2</v>
      </c>
      <c r="G80" s="7">
        <v>38.22</v>
      </c>
      <c r="H80" s="1" t="s">
        <v>20</v>
      </c>
      <c r="I80" s="1" t="s">
        <v>28</v>
      </c>
      <c r="J80" s="1" t="s">
        <v>40</v>
      </c>
      <c r="P80" s="1" t="s">
        <v>41</v>
      </c>
    </row>
    <row r="81" spans="1:18" x14ac:dyDescent="0.15">
      <c r="A81" s="3" t="s">
        <v>203</v>
      </c>
      <c r="B81" s="4" t="s">
        <v>204</v>
      </c>
      <c r="C81" s="5">
        <v>18899</v>
      </c>
      <c r="D81" s="5">
        <v>19395</v>
      </c>
      <c r="E81" s="5">
        <f t="shared" si="2"/>
        <v>496</v>
      </c>
      <c r="F81" s="6">
        <f t="shared" si="3"/>
        <v>2.6244774855812478E-2</v>
      </c>
      <c r="G81" s="7">
        <v>22.29</v>
      </c>
      <c r="H81" s="1" t="s">
        <v>168</v>
      </c>
      <c r="I81" s="1" t="s">
        <v>22</v>
      </c>
      <c r="J81" s="1" t="s">
        <v>49</v>
      </c>
      <c r="P81" s="1" t="s">
        <v>205</v>
      </c>
    </row>
    <row r="82" spans="1:18" x14ac:dyDescent="0.15">
      <c r="A82" s="3" t="s">
        <v>206</v>
      </c>
      <c r="B82" s="4" t="s">
        <v>207</v>
      </c>
      <c r="C82" s="5">
        <v>13171</v>
      </c>
      <c r="D82" s="5">
        <v>11645</v>
      </c>
      <c r="E82" s="5">
        <f t="shared" si="2"/>
        <v>-1526</v>
      </c>
      <c r="F82" s="6">
        <f t="shared" si="3"/>
        <v>-0.11586060283957178</v>
      </c>
      <c r="G82" s="7">
        <v>20.81</v>
      </c>
      <c r="H82" s="1" t="s">
        <v>20</v>
      </c>
      <c r="I82" s="1" t="s">
        <v>22</v>
      </c>
      <c r="J82" s="1" t="s">
        <v>40</v>
      </c>
      <c r="P82" s="1" t="s">
        <v>75</v>
      </c>
    </row>
    <row r="83" spans="1:18" x14ac:dyDescent="0.15">
      <c r="A83" s="3" t="s">
        <v>208</v>
      </c>
      <c r="B83" s="4" t="s">
        <v>209</v>
      </c>
      <c r="C83" s="5">
        <v>24743</v>
      </c>
      <c r="D83" s="5">
        <v>25370</v>
      </c>
      <c r="E83" s="5">
        <f t="shared" si="2"/>
        <v>627</v>
      </c>
      <c r="F83" s="6">
        <f t="shared" si="3"/>
        <v>2.5340500343531504E-2</v>
      </c>
      <c r="G83" s="7">
        <v>29.21</v>
      </c>
      <c r="H83" s="1" t="s">
        <v>20</v>
      </c>
      <c r="I83" s="1" t="s">
        <v>22</v>
      </c>
      <c r="J83" s="1" t="s">
        <v>40</v>
      </c>
      <c r="P83" s="1" t="s">
        <v>41</v>
      </c>
    </row>
    <row r="84" spans="1:18" x14ac:dyDescent="0.15">
      <c r="A84" s="3" t="s">
        <v>210</v>
      </c>
      <c r="B84" s="4" t="s">
        <v>211</v>
      </c>
      <c r="C84" s="5">
        <v>249</v>
      </c>
      <c r="D84" s="5">
        <v>255</v>
      </c>
      <c r="E84" s="5">
        <f t="shared" si="2"/>
        <v>6</v>
      </c>
      <c r="F84" s="6">
        <f t="shared" si="3"/>
        <v>2.4096385542168676E-2</v>
      </c>
      <c r="G84" s="7">
        <v>30</v>
      </c>
      <c r="H84" s="1" t="s">
        <v>20</v>
      </c>
      <c r="I84" s="1" t="s">
        <v>22</v>
      </c>
      <c r="J84" s="1" t="s">
        <v>40</v>
      </c>
      <c r="P84" s="1" t="s">
        <v>212</v>
      </c>
      <c r="Q84" s="1" t="s">
        <v>213</v>
      </c>
      <c r="R84" s="1" t="s">
        <v>214</v>
      </c>
    </row>
    <row r="85" spans="1:18" x14ac:dyDescent="0.15">
      <c r="A85" s="3" t="s">
        <v>215</v>
      </c>
      <c r="B85" s="4" t="s">
        <v>216</v>
      </c>
      <c r="C85" s="5">
        <v>532</v>
      </c>
      <c r="D85" s="5">
        <v>554</v>
      </c>
      <c r="E85" s="5">
        <f t="shared" si="2"/>
        <v>22</v>
      </c>
      <c r="F85" s="6">
        <f t="shared" si="3"/>
        <v>4.1353383458646614E-2</v>
      </c>
      <c r="G85" s="7">
        <v>23.43</v>
      </c>
      <c r="H85" s="1" t="s">
        <v>20</v>
      </c>
      <c r="I85" s="1" t="s">
        <v>28</v>
      </c>
      <c r="J85" s="1" t="s">
        <v>40</v>
      </c>
      <c r="P85" s="1" t="s">
        <v>217</v>
      </c>
    </row>
    <row r="86" spans="1:18" x14ac:dyDescent="0.15">
      <c r="A86" s="3" t="s">
        <v>218</v>
      </c>
      <c r="B86" s="4" t="s">
        <v>219</v>
      </c>
      <c r="C86" s="5">
        <v>32617</v>
      </c>
      <c r="D86" s="5">
        <v>34063</v>
      </c>
      <c r="E86" s="5">
        <f t="shared" si="2"/>
        <v>1446</v>
      </c>
      <c r="F86" s="6">
        <f t="shared" si="3"/>
        <v>4.4332709936536159E-2</v>
      </c>
      <c r="G86" s="7">
        <v>11.95</v>
      </c>
      <c r="H86" s="1" t="s">
        <v>20</v>
      </c>
      <c r="I86" s="1" t="s">
        <v>22</v>
      </c>
      <c r="J86" s="1" t="s">
        <v>74</v>
      </c>
      <c r="P86" s="1" t="s">
        <v>220</v>
      </c>
    </row>
    <row r="87" spans="1:18" x14ac:dyDescent="0.15">
      <c r="A87" s="3" t="s">
        <v>221</v>
      </c>
      <c r="B87" s="4" t="s">
        <v>222</v>
      </c>
      <c r="C87" s="5">
        <v>1628</v>
      </c>
      <c r="D87" s="5">
        <v>1675</v>
      </c>
      <c r="E87" s="5">
        <f t="shared" si="2"/>
        <v>47</v>
      </c>
      <c r="F87" s="6">
        <f t="shared" si="3"/>
        <v>2.8869778869778869E-2</v>
      </c>
      <c r="G87" s="7">
        <v>12.52</v>
      </c>
      <c r="H87" s="1" t="s">
        <v>223</v>
      </c>
      <c r="I87" s="1" t="s">
        <v>22</v>
      </c>
      <c r="J87" s="1" t="s">
        <v>74</v>
      </c>
      <c r="P87" s="1" t="s">
        <v>29</v>
      </c>
    </row>
    <row r="88" spans="1:18" x14ac:dyDescent="0.15">
      <c r="A88" s="3" t="s">
        <v>224</v>
      </c>
      <c r="B88" s="4" t="s">
        <v>225</v>
      </c>
      <c r="C88" s="5">
        <v>4551</v>
      </c>
      <c r="D88" s="5">
        <v>4923</v>
      </c>
      <c r="E88" s="5">
        <f t="shared" si="2"/>
        <v>372</v>
      </c>
      <c r="F88" s="6">
        <f t="shared" si="3"/>
        <v>8.1740276862228081E-2</v>
      </c>
      <c r="G88" s="7">
        <v>13.17</v>
      </c>
      <c r="H88" s="1" t="s">
        <v>20</v>
      </c>
      <c r="I88" s="1" t="s">
        <v>22</v>
      </c>
      <c r="J88" s="1" t="s">
        <v>74</v>
      </c>
      <c r="P88" s="1" t="s">
        <v>220</v>
      </c>
    </row>
    <row r="89" spans="1:18" x14ac:dyDescent="0.15">
      <c r="A89" s="3" t="s">
        <v>226</v>
      </c>
      <c r="B89" s="4" t="s">
        <v>227</v>
      </c>
      <c r="C89" s="5">
        <v>288</v>
      </c>
      <c r="D89" s="5">
        <v>304</v>
      </c>
      <c r="E89" s="5">
        <f t="shared" si="2"/>
        <v>16</v>
      </c>
      <c r="F89" s="6">
        <f t="shared" si="3"/>
        <v>5.5555555555555552E-2</v>
      </c>
      <c r="G89" s="9" t="s">
        <v>63</v>
      </c>
      <c r="H89" s="1" t="s">
        <v>20</v>
      </c>
      <c r="I89" s="1" t="s">
        <v>28</v>
      </c>
      <c r="J89" s="1" t="s">
        <v>22</v>
      </c>
      <c r="P89" s="1" t="s">
        <v>217</v>
      </c>
    </row>
    <row r="90" spans="1:18" x14ac:dyDescent="0.15">
      <c r="A90" s="3" t="s">
        <v>228</v>
      </c>
      <c r="B90" s="4" t="s">
        <v>229</v>
      </c>
      <c r="C90" s="5">
        <v>279</v>
      </c>
      <c r="D90" s="5">
        <v>285</v>
      </c>
      <c r="E90" s="5">
        <f t="shared" si="2"/>
        <v>6</v>
      </c>
      <c r="F90" s="6">
        <f t="shared" si="3"/>
        <v>2.1505376344086023E-2</v>
      </c>
      <c r="G90" s="12">
        <v>13.68</v>
      </c>
      <c r="H90" s="1" t="s">
        <v>20</v>
      </c>
      <c r="I90" s="1" t="s">
        <v>22</v>
      </c>
      <c r="J90" s="1" t="s">
        <v>74</v>
      </c>
      <c r="P90" s="1" t="s">
        <v>217</v>
      </c>
    </row>
    <row r="91" spans="1:18" x14ac:dyDescent="0.15">
      <c r="A91" s="3" t="s">
        <v>230</v>
      </c>
      <c r="B91" s="4" t="s">
        <v>231</v>
      </c>
      <c r="C91" s="5">
        <v>30193</v>
      </c>
      <c r="D91" s="5">
        <v>33609</v>
      </c>
      <c r="E91" s="5">
        <f t="shared" si="2"/>
        <v>3416</v>
      </c>
      <c r="F91" s="6">
        <f t="shared" si="3"/>
        <v>0.11313880700824694</v>
      </c>
      <c r="G91" s="7">
        <v>10.86</v>
      </c>
      <c r="H91" s="1" t="s">
        <v>168</v>
      </c>
      <c r="I91" s="1" t="s">
        <v>22</v>
      </c>
      <c r="J91" s="1" t="s">
        <v>22</v>
      </c>
      <c r="L91" s="1" t="s">
        <v>23</v>
      </c>
      <c r="O91" s="1" t="s">
        <v>23</v>
      </c>
      <c r="P91" s="1" t="s">
        <v>232</v>
      </c>
      <c r="R91" s="1" t="s">
        <v>233</v>
      </c>
    </row>
    <row r="92" spans="1:18" x14ac:dyDescent="0.15">
      <c r="A92" s="3" t="s">
        <v>234</v>
      </c>
      <c r="B92" s="4" t="s">
        <v>235</v>
      </c>
      <c r="C92" s="5">
        <v>1984</v>
      </c>
      <c r="D92" s="5">
        <v>2230</v>
      </c>
      <c r="E92" s="5">
        <f t="shared" si="2"/>
        <v>246</v>
      </c>
      <c r="F92" s="6">
        <f t="shared" si="3"/>
        <v>0.12399193548387097</v>
      </c>
      <c r="G92" s="7">
        <v>14.37</v>
      </c>
      <c r="H92" s="1" t="s">
        <v>168</v>
      </c>
      <c r="I92" s="1" t="s">
        <v>22</v>
      </c>
      <c r="J92" s="1" t="s">
        <v>22</v>
      </c>
      <c r="M92" s="1" t="s">
        <v>23</v>
      </c>
      <c r="P92" s="1" t="s">
        <v>37</v>
      </c>
    </row>
    <row r="93" spans="1:18" x14ac:dyDescent="0.15">
      <c r="A93" s="3" t="s">
        <v>236</v>
      </c>
      <c r="B93" s="4" t="s">
        <v>237</v>
      </c>
      <c r="C93" s="5">
        <v>41155</v>
      </c>
      <c r="D93" s="5">
        <v>43936</v>
      </c>
      <c r="E93" s="5">
        <f t="shared" si="2"/>
        <v>2781</v>
      </c>
      <c r="F93" s="6">
        <f t="shared" si="3"/>
        <v>6.7573806341878262E-2</v>
      </c>
      <c r="G93" s="7">
        <v>9.86</v>
      </c>
      <c r="H93" s="1" t="s">
        <v>20</v>
      </c>
      <c r="I93" s="1" t="s">
        <v>22</v>
      </c>
      <c r="J93" s="1" t="s">
        <v>74</v>
      </c>
      <c r="P93" s="1" t="s">
        <v>238</v>
      </c>
    </row>
    <row r="94" spans="1:18" x14ac:dyDescent="0.15">
      <c r="A94" s="3" t="s">
        <v>239</v>
      </c>
      <c r="B94" s="4" t="s">
        <v>240</v>
      </c>
      <c r="C94" s="5">
        <v>30913</v>
      </c>
      <c r="D94" s="5">
        <v>42182</v>
      </c>
      <c r="E94" s="5">
        <f t="shared" si="2"/>
        <v>11269</v>
      </c>
      <c r="F94" s="6">
        <f t="shared" si="3"/>
        <v>0.36453919063177304</v>
      </c>
      <c r="G94" s="7">
        <v>10.61</v>
      </c>
      <c r="H94" s="1" t="s">
        <v>20</v>
      </c>
      <c r="I94" s="1" t="s">
        <v>22</v>
      </c>
      <c r="J94" s="1" t="s">
        <v>74</v>
      </c>
      <c r="M94" s="1" t="s">
        <v>23</v>
      </c>
      <c r="P94" s="1" t="s">
        <v>37</v>
      </c>
    </row>
    <row r="95" spans="1:18" x14ac:dyDescent="0.15">
      <c r="A95" s="3" t="s">
        <v>241</v>
      </c>
      <c r="B95" s="4" t="s">
        <v>242</v>
      </c>
      <c r="C95" s="5">
        <v>1588</v>
      </c>
      <c r="D95" s="5">
        <v>1644</v>
      </c>
      <c r="E95" s="5">
        <f t="shared" si="2"/>
        <v>56</v>
      </c>
      <c r="F95" s="6">
        <f t="shared" si="3"/>
        <v>3.5264483627204031E-2</v>
      </c>
      <c r="G95" s="7">
        <v>10.34</v>
      </c>
      <c r="H95" s="1" t="s">
        <v>20</v>
      </c>
      <c r="I95" s="1" t="s">
        <v>22</v>
      </c>
      <c r="J95" s="1" t="s">
        <v>74</v>
      </c>
      <c r="M95" s="1" t="s">
        <v>23</v>
      </c>
      <c r="P95" s="1" t="s">
        <v>37</v>
      </c>
    </row>
    <row r="96" spans="1:18" x14ac:dyDescent="0.15">
      <c r="A96" s="3" t="s">
        <v>243</v>
      </c>
      <c r="B96" s="4" t="s">
        <v>244</v>
      </c>
      <c r="C96" s="5">
        <v>416</v>
      </c>
      <c r="D96" s="5">
        <v>435</v>
      </c>
      <c r="E96" s="5">
        <f t="shared" si="2"/>
        <v>19</v>
      </c>
      <c r="F96" s="6">
        <f t="shared" si="3"/>
        <v>4.567307692307692E-2</v>
      </c>
      <c r="G96" s="13">
        <v>11.33</v>
      </c>
      <c r="H96" s="1" t="s">
        <v>223</v>
      </c>
      <c r="I96" s="1" t="s">
        <v>22</v>
      </c>
      <c r="J96" s="1" t="s">
        <v>74</v>
      </c>
      <c r="P96" s="1" t="s">
        <v>217</v>
      </c>
    </row>
    <row r="97" spans="1:17" x14ac:dyDescent="0.15">
      <c r="A97" s="3" t="s">
        <v>245</v>
      </c>
      <c r="B97" s="4" t="s">
        <v>246</v>
      </c>
      <c r="C97" s="5">
        <v>1623</v>
      </c>
      <c r="D97" s="5">
        <v>1642</v>
      </c>
      <c r="E97" s="5">
        <f t="shared" si="2"/>
        <v>19</v>
      </c>
      <c r="F97" s="6">
        <f t="shared" si="3"/>
        <v>1.1706715958102279E-2</v>
      </c>
      <c r="G97" s="7">
        <v>39.909999999999997</v>
      </c>
      <c r="H97" s="1" t="s">
        <v>20</v>
      </c>
      <c r="I97" s="1" t="s">
        <v>28</v>
      </c>
      <c r="J97" s="1" t="s">
        <v>22</v>
      </c>
      <c r="L97" s="1" t="s">
        <v>23</v>
      </c>
      <c r="O97" s="1" t="s">
        <v>23</v>
      </c>
      <c r="P97" s="1" t="s">
        <v>50</v>
      </c>
      <c r="Q97" s="1" t="s">
        <v>247</v>
      </c>
    </row>
    <row r="98" spans="1:17" x14ac:dyDescent="0.15">
      <c r="A98" s="3" t="s">
        <v>248</v>
      </c>
      <c r="B98" s="4" t="s">
        <v>249</v>
      </c>
      <c r="C98" s="5">
        <v>15323</v>
      </c>
      <c r="D98" s="5">
        <v>16693</v>
      </c>
      <c r="E98" s="5">
        <f t="shared" si="2"/>
        <v>1370</v>
      </c>
      <c r="F98" s="6">
        <f t="shared" si="3"/>
        <v>8.9408079357828102E-2</v>
      </c>
      <c r="G98" s="7">
        <v>15.57</v>
      </c>
      <c r="H98" s="1" t="s">
        <v>20</v>
      </c>
      <c r="I98" s="1" t="s">
        <v>22</v>
      </c>
      <c r="J98" s="1" t="s">
        <v>40</v>
      </c>
      <c r="L98" s="1" t="s">
        <v>23</v>
      </c>
      <c r="O98" s="1" t="s">
        <v>23</v>
      </c>
      <c r="P98" s="1" t="s">
        <v>50</v>
      </c>
      <c r="Q98" s="1" t="s">
        <v>247</v>
      </c>
    </row>
    <row r="99" spans="1:17" x14ac:dyDescent="0.15">
      <c r="A99" s="3" t="s">
        <v>250</v>
      </c>
      <c r="B99" s="4" t="s">
        <v>251</v>
      </c>
      <c r="C99" s="5">
        <v>13498</v>
      </c>
      <c r="D99" s="5">
        <v>14246</v>
      </c>
      <c r="E99" s="5">
        <f t="shared" si="2"/>
        <v>748</v>
      </c>
      <c r="F99" s="6">
        <f t="shared" si="3"/>
        <v>5.5415617128463476E-2</v>
      </c>
      <c r="G99" s="7">
        <v>11.11</v>
      </c>
      <c r="H99" s="1" t="s">
        <v>223</v>
      </c>
      <c r="I99" s="1" t="s">
        <v>22</v>
      </c>
      <c r="J99" s="1" t="s">
        <v>74</v>
      </c>
      <c r="P99" s="1" t="s">
        <v>252</v>
      </c>
    </row>
    <row r="100" spans="1:17" x14ac:dyDescent="0.15">
      <c r="A100" s="3" t="s">
        <v>253</v>
      </c>
      <c r="B100" s="4" t="s">
        <v>254</v>
      </c>
      <c r="C100" s="5">
        <v>382</v>
      </c>
      <c r="D100" s="5">
        <v>403</v>
      </c>
      <c r="E100" s="5">
        <f t="shared" si="2"/>
        <v>21</v>
      </c>
      <c r="F100" s="6">
        <f t="shared" si="3"/>
        <v>5.4973821989528798E-2</v>
      </c>
      <c r="G100" s="13">
        <v>13.21</v>
      </c>
      <c r="H100" s="1" t="s">
        <v>20</v>
      </c>
      <c r="I100" s="1" t="s">
        <v>22</v>
      </c>
      <c r="J100" s="1" t="s">
        <v>74</v>
      </c>
      <c r="K100" s="1" t="s">
        <v>23</v>
      </c>
      <c r="P100" s="1" t="s">
        <v>217</v>
      </c>
    </row>
    <row r="101" spans="1:17" x14ac:dyDescent="0.15">
      <c r="A101" s="3" t="s">
        <v>255</v>
      </c>
      <c r="B101" s="4" t="s">
        <v>256</v>
      </c>
      <c r="C101" s="5">
        <v>4313</v>
      </c>
      <c r="D101" s="5">
        <v>4588</v>
      </c>
      <c r="E101" s="5">
        <f t="shared" si="2"/>
        <v>275</v>
      </c>
      <c r="F101" s="6">
        <f t="shared" si="3"/>
        <v>6.3760723394389054E-2</v>
      </c>
      <c r="G101" s="7">
        <v>19.850000000000001</v>
      </c>
      <c r="H101" s="1" t="s">
        <v>20</v>
      </c>
      <c r="I101" s="1" t="s">
        <v>22</v>
      </c>
      <c r="J101" s="1" t="s">
        <v>40</v>
      </c>
      <c r="P101" s="1" t="s">
        <v>257</v>
      </c>
    </row>
    <row r="102" spans="1:17" x14ac:dyDescent="0.15">
      <c r="A102" s="3" t="s">
        <v>258</v>
      </c>
      <c r="B102" s="4" t="s">
        <v>259</v>
      </c>
      <c r="C102" s="5">
        <v>4258</v>
      </c>
      <c r="D102" s="5">
        <v>4429</v>
      </c>
      <c r="E102" s="5">
        <f t="shared" si="2"/>
        <v>171</v>
      </c>
      <c r="F102" s="6">
        <f t="shared" si="3"/>
        <v>4.0159699389384684E-2</v>
      </c>
      <c r="G102" s="7">
        <v>20.91</v>
      </c>
      <c r="H102" s="1" t="s">
        <v>20</v>
      </c>
      <c r="I102" s="1" t="s">
        <v>22</v>
      </c>
      <c r="J102" s="1" t="s">
        <v>40</v>
      </c>
      <c r="K102" s="1" t="s">
        <v>23</v>
      </c>
      <c r="P102" s="1" t="s">
        <v>41</v>
      </c>
    </row>
    <row r="103" spans="1:17" x14ac:dyDescent="0.15">
      <c r="A103" s="3" t="s">
        <v>260</v>
      </c>
      <c r="B103" s="4" t="s">
        <v>261</v>
      </c>
      <c r="C103" s="5">
        <v>2673</v>
      </c>
      <c r="D103" s="5">
        <v>2292</v>
      </c>
      <c r="E103" s="5">
        <f t="shared" si="2"/>
        <v>-381</v>
      </c>
      <c r="F103" s="6">
        <f t="shared" si="3"/>
        <v>-0.14253647586980919</v>
      </c>
      <c r="G103" s="7">
        <v>28.15</v>
      </c>
      <c r="H103" s="1" t="s">
        <v>20</v>
      </c>
      <c r="I103" s="1" t="s">
        <v>22</v>
      </c>
      <c r="J103" s="1" t="s">
        <v>74</v>
      </c>
      <c r="K103" s="1" t="s">
        <v>23</v>
      </c>
      <c r="P103" s="1" t="s">
        <v>257</v>
      </c>
    </row>
    <row r="104" spans="1:17" x14ac:dyDescent="0.15">
      <c r="A104" s="3" t="s">
        <v>262</v>
      </c>
      <c r="B104" s="4" t="s">
        <v>263</v>
      </c>
      <c r="C104" s="5">
        <v>12761</v>
      </c>
      <c r="D104" s="5">
        <v>10940</v>
      </c>
      <c r="E104" s="5">
        <f t="shared" si="2"/>
        <v>-1821</v>
      </c>
      <c r="F104" s="6">
        <f t="shared" si="3"/>
        <v>-0.14270041532795236</v>
      </c>
      <c r="G104" s="7">
        <v>26.39</v>
      </c>
      <c r="H104" s="1" t="s">
        <v>20</v>
      </c>
      <c r="I104" s="1" t="s">
        <v>22</v>
      </c>
      <c r="J104" s="1" t="s">
        <v>74</v>
      </c>
      <c r="K104" s="1" t="s">
        <v>23</v>
      </c>
      <c r="P104" s="1" t="s">
        <v>257</v>
      </c>
    </row>
    <row r="105" spans="1:17" x14ac:dyDescent="0.15">
      <c r="A105" s="3" t="s">
        <v>264</v>
      </c>
      <c r="B105" s="4" t="s">
        <v>265</v>
      </c>
      <c r="C105" s="5">
        <v>3806</v>
      </c>
      <c r="D105" s="5">
        <v>3100</v>
      </c>
      <c r="E105" s="5">
        <f t="shared" si="2"/>
        <v>-706</v>
      </c>
      <c r="F105" s="6">
        <f t="shared" si="3"/>
        <v>-0.18549658434051497</v>
      </c>
      <c r="G105" s="7">
        <v>27.53</v>
      </c>
      <c r="H105" s="1" t="s">
        <v>20</v>
      </c>
      <c r="I105" s="1" t="s">
        <v>22</v>
      </c>
      <c r="J105" s="1" t="s">
        <v>74</v>
      </c>
      <c r="K105" s="1" t="s">
        <v>23</v>
      </c>
      <c r="P105" s="1" t="s">
        <v>257</v>
      </c>
    </row>
    <row r="106" spans="1:17" x14ac:dyDescent="0.15">
      <c r="A106" s="3" t="s">
        <v>266</v>
      </c>
      <c r="B106" s="4" t="s">
        <v>267</v>
      </c>
      <c r="C106" s="5">
        <v>40237</v>
      </c>
      <c r="D106" s="5">
        <v>46776</v>
      </c>
      <c r="E106" s="5">
        <f t="shared" si="2"/>
        <v>6539</v>
      </c>
      <c r="F106" s="6">
        <f t="shared" si="3"/>
        <v>0.16251211571439222</v>
      </c>
      <c r="G106" s="7">
        <v>15.52</v>
      </c>
      <c r="H106" s="1" t="s">
        <v>20</v>
      </c>
      <c r="I106" s="1" t="s">
        <v>22</v>
      </c>
      <c r="J106" s="1" t="s">
        <v>40</v>
      </c>
      <c r="L106" s="1" t="s">
        <v>23</v>
      </c>
      <c r="P106" s="1" t="s">
        <v>37</v>
      </c>
    </row>
    <row r="107" spans="1:17" x14ac:dyDescent="0.15">
      <c r="A107" s="3" t="s">
        <v>268</v>
      </c>
      <c r="B107" s="4" t="s">
        <v>269</v>
      </c>
      <c r="C107" s="5">
        <v>2226</v>
      </c>
      <c r="D107" s="5">
        <v>2421</v>
      </c>
      <c r="E107" s="5">
        <f t="shared" si="2"/>
        <v>195</v>
      </c>
      <c r="F107" s="6">
        <f t="shared" si="3"/>
        <v>8.7601078167115903E-2</v>
      </c>
      <c r="G107" s="7">
        <v>21</v>
      </c>
      <c r="H107" s="1" t="s">
        <v>20</v>
      </c>
      <c r="I107" s="1" t="s">
        <v>22</v>
      </c>
      <c r="J107" s="1" t="s">
        <v>40</v>
      </c>
      <c r="P107" s="1" t="s">
        <v>270</v>
      </c>
    </row>
    <row r="108" spans="1:17" x14ac:dyDescent="0.15">
      <c r="A108" s="3" t="s">
        <v>271</v>
      </c>
      <c r="B108" s="4" t="s">
        <v>272</v>
      </c>
      <c r="C108" s="5">
        <v>1145</v>
      </c>
      <c r="D108" s="5">
        <v>1078</v>
      </c>
      <c r="E108" s="5">
        <f t="shared" si="2"/>
        <v>-67</v>
      </c>
      <c r="F108" s="6">
        <f t="shared" si="3"/>
        <v>-5.8515283842794759E-2</v>
      </c>
      <c r="G108" s="7">
        <v>18.89</v>
      </c>
      <c r="H108" s="1" t="s">
        <v>20</v>
      </c>
      <c r="I108" s="1" t="s">
        <v>22</v>
      </c>
      <c r="J108" s="1" t="s">
        <v>49</v>
      </c>
      <c r="P108" s="1" t="s">
        <v>273</v>
      </c>
      <c r="Q108" s="1" t="s">
        <v>274</v>
      </c>
    </row>
    <row r="109" spans="1:17" x14ac:dyDescent="0.15">
      <c r="A109" s="3" t="s">
        <v>275</v>
      </c>
      <c r="B109" s="4" t="s">
        <v>276</v>
      </c>
      <c r="C109" s="5">
        <v>926</v>
      </c>
      <c r="D109" s="5">
        <v>1117</v>
      </c>
      <c r="E109" s="5">
        <f t="shared" si="2"/>
        <v>191</v>
      </c>
      <c r="F109" s="6">
        <f t="shared" si="3"/>
        <v>0.20626349892008639</v>
      </c>
      <c r="G109" s="7">
        <v>10.83</v>
      </c>
      <c r="H109" s="1" t="s">
        <v>20</v>
      </c>
      <c r="I109" s="1" t="s">
        <v>22</v>
      </c>
      <c r="J109" s="1" t="s">
        <v>40</v>
      </c>
      <c r="L109" s="1" t="s">
        <v>23</v>
      </c>
      <c r="M109" s="1" t="s">
        <v>23</v>
      </c>
      <c r="O109" s="1" t="s">
        <v>23</v>
      </c>
      <c r="P109" s="1" t="s">
        <v>37</v>
      </c>
      <c r="Q109" s="1" t="s">
        <v>277</v>
      </c>
    </row>
    <row r="110" spans="1:17" x14ac:dyDescent="0.15">
      <c r="A110" s="3" t="s">
        <v>278</v>
      </c>
      <c r="B110" s="4" t="s">
        <v>279</v>
      </c>
      <c r="C110" s="5">
        <v>6077</v>
      </c>
      <c r="D110" s="5">
        <v>6330</v>
      </c>
      <c r="E110" s="5">
        <f t="shared" si="2"/>
        <v>253</v>
      </c>
      <c r="F110" s="6">
        <f t="shared" si="3"/>
        <v>4.1632384400197467E-2</v>
      </c>
      <c r="G110" s="7">
        <v>20.18</v>
      </c>
      <c r="H110" s="1" t="s">
        <v>20</v>
      </c>
      <c r="I110" s="1" t="s">
        <v>22</v>
      </c>
      <c r="J110" s="1" t="s">
        <v>40</v>
      </c>
      <c r="L110" s="1" t="s">
        <v>23</v>
      </c>
      <c r="O110" s="1" t="s">
        <v>23</v>
      </c>
      <c r="P110" s="1" t="s">
        <v>24</v>
      </c>
    </row>
    <row r="111" spans="1:17" x14ac:dyDescent="0.15">
      <c r="A111" s="3" t="s">
        <v>280</v>
      </c>
      <c r="B111" s="4" t="s">
        <v>281</v>
      </c>
      <c r="C111" s="5">
        <v>10891</v>
      </c>
      <c r="D111" s="5">
        <v>11921</v>
      </c>
      <c r="E111" s="5">
        <f t="shared" si="2"/>
        <v>1030</v>
      </c>
      <c r="F111" s="6">
        <f t="shared" si="3"/>
        <v>9.4573501055917733E-2</v>
      </c>
      <c r="G111" s="7">
        <v>15.44</v>
      </c>
      <c r="H111" s="1" t="s">
        <v>20</v>
      </c>
      <c r="I111" s="1" t="s">
        <v>22</v>
      </c>
      <c r="J111" s="1" t="s">
        <v>74</v>
      </c>
      <c r="L111" s="1" t="s">
        <v>23</v>
      </c>
      <c r="N111" s="1" t="s">
        <v>23</v>
      </c>
      <c r="O111" s="1" t="s">
        <v>23</v>
      </c>
      <c r="P111" s="1" t="s">
        <v>24</v>
      </c>
    </row>
    <row r="112" spans="1:17" x14ac:dyDescent="0.15">
      <c r="A112" s="3" t="s">
        <v>282</v>
      </c>
      <c r="B112" s="4" t="s">
        <v>283</v>
      </c>
      <c r="C112" s="5">
        <v>24089</v>
      </c>
      <c r="D112" s="5">
        <v>21382</v>
      </c>
      <c r="E112" s="5">
        <f t="shared" si="2"/>
        <v>-2707</v>
      </c>
      <c r="F112" s="6">
        <f t="shared" si="3"/>
        <v>-0.11237494292000498</v>
      </c>
      <c r="G112" s="7">
        <v>9.4700000000000006</v>
      </c>
      <c r="H112" s="1" t="s">
        <v>20</v>
      </c>
      <c r="I112" s="1" t="s">
        <v>22</v>
      </c>
      <c r="J112" s="1" t="s">
        <v>74</v>
      </c>
      <c r="L112" s="1" t="s">
        <v>23</v>
      </c>
      <c r="O112" s="1" t="s">
        <v>23</v>
      </c>
      <c r="P112" s="1" t="s">
        <v>24</v>
      </c>
    </row>
    <row r="113" spans="1:20" x14ac:dyDescent="0.15">
      <c r="A113" s="3" t="s">
        <v>284</v>
      </c>
      <c r="B113" s="4" t="s">
        <v>285</v>
      </c>
      <c r="C113" s="5">
        <v>76084</v>
      </c>
      <c r="D113" s="5">
        <v>79093</v>
      </c>
      <c r="E113" s="5">
        <f t="shared" si="2"/>
        <v>3009</v>
      </c>
      <c r="F113" s="6">
        <f t="shared" si="3"/>
        <v>3.9548393880447924E-2</v>
      </c>
      <c r="G113" s="7">
        <v>20.09</v>
      </c>
      <c r="H113" s="1" t="s">
        <v>168</v>
      </c>
      <c r="I113" s="1" t="s">
        <v>22</v>
      </c>
      <c r="J113" s="1" t="s">
        <v>74</v>
      </c>
      <c r="L113" s="1" t="s">
        <v>23</v>
      </c>
      <c r="O113" s="1" t="s">
        <v>23</v>
      </c>
      <c r="P113" s="1" t="s">
        <v>24</v>
      </c>
    </row>
    <row r="114" spans="1:20" x14ac:dyDescent="0.15">
      <c r="A114" s="3" t="s">
        <v>286</v>
      </c>
      <c r="B114" s="4" t="s">
        <v>287</v>
      </c>
      <c r="C114" s="5">
        <v>37947</v>
      </c>
      <c r="D114" s="5">
        <v>39515</v>
      </c>
      <c r="E114" s="5">
        <f t="shared" si="2"/>
        <v>1568</v>
      </c>
      <c r="F114" s="6">
        <f t="shared" si="3"/>
        <v>4.1320789522228368E-2</v>
      </c>
      <c r="G114" s="7">
        <v>14.27</v>
      </c>
      <c r="H114" s="1" t="s">
        <v>20</v>
      </c>
      <c r="I114" s="1" t="s">
        <v>22</v>
      </c>
      <c r="J114" s="1" t="s">
        <v>74</v>
      </c>
      <c r="L114" s="1" t="s">
        <v>23</v>
      </c>
      <c r="O114" s="1" t="s">
        <v>23</v>
      </c>
      <c r="P114" s="1" t="s">
        <v>24</v>
      </c>
    </row>
    <row r="115" spans="1:20" x14ac:dyDescent="0.15">
      <c r="A115" s="3" t="s">
        <v>288</v>
      </c>
      <c r="B115" s="4" t="s">
        <v>289</v>
      </c>
      <c r="C115" s="5">
        <v>11650</v>
      </c>
      <c r="D115" s="5">
        <v>12810</v>
      </c>
      <c r="E115" s="5">
        <f t="shared" si="2"/>
        <v>1160</v>
      </c>
      <c r="F115" s="6">
        <f t="shared" si="3"/>
        <v>9.9570815450643779E-2</v>
      </c>
      <c r="G115" s="7">
        <v>10.39</v>
      </c>
      <c r="H115" s="1" t="s">
        <v>223</v>
      </c>
      <c r="I115" s="1" t="s">
        <v>22</v>
      </c>
      <c r="J115" s="1" t="s">
        <v>74</v>
      </c>
      <c r="L115" s="1" t="s">
        <v>23</v>
      </c>
      <c r="O115" s="1" t="s">
        <v>23</v>
      </c>
      <c r="P115" s="1" t="s">
        <v>24</v>
      </c>
    </row>
    <row r="116" spans="1:20" x14ac:dyDescent="0.15">
      <c r="A116" s="3" t="s">
        <v>290</v>
      </c>
      <c r="B116" s="4" t="s">
        <v>291</v>
      </c>
      <c r="C116" s="5">
        <v>6020</v>
      </c>
      <c r="D116" s="5">
        <v>6296</v>
      </c>
      <c r="E116" s="5">
        <f t="shared" si="2"/>
        <v>276</v>
      </c>
      <c r="F116" s="6">
        <f t="shared" si="3"/>
        <v>4.5847176079734223E-2</v>
      </c>
      <c r="G116" s="7">
        <v>10.039999999999999</v>
      </c>
      <c r="H116" s="1" t="s">
        <v>223</v>
      </c>
      <c r="I116" s="1" t="s">
        <v>22</v>
      </c>
      <c r="J116" s="1" t="s">
        <v>74</v>
      </c>
      <c r="L116" s="1" t="s">
        <v>23</v>
      </c>
      <c r="O116" s="1" t="s">
        <v>23</v>
      </c>
      <c r="P116" s="1" t="s">
        <v>24</v>
      </c>
    </row>
    <row r="117" spans="1:20" x14ac:dyDescent="0.15">
      <c r="A117" s="3" t="s">
        <v>292</v>
      </c>
      <c r="B117" s="4" t="s">
        <v>293</v>
      </c>
      <c r="C117" s="5">
        <v>1810</v>
      </c>
      <c r="D117" s="5">
        <v>1919</v>
      </c>
      <c r="E117" s="5">
        <f t="shared" si="2"/>
        <v>109</v>
      </c>
      <c r="F117" s="6">
        <f t="shared" si="3"/>
        <v>6.0220994475138123E-2</v>
      </c>
      <c r="G117" s="7">
        <v>19.73</v>
      </c>
      <c r="H117" s="1" t="s">
        <v>20</v>
      </c>
      <c r="I117" s="1" t="s">
        <v>28</v>
      </c>
      <c r="J117" s="1" t="s">
        <v>40</v>
      </c>
      <c r="L117" s="1" t="s">
        <v>23</v>
      </c>
      <c r="O117" s="1" t="s">
        <v>23</v>
      </c>
      <c r="P117" s="1" t="s">
        <v>24</v>
      </c>
    </row>
    <row r="118" spans="1:20" x14ac:dyDescent="0.15">
      <c r="A118" s="3" t="s">
        <v>294</v>
      </c>
      <c r="B118" s="4" t="s">
        <v>295</v>
      </c>
      <c r="C118" s="5">
        <v>21996</v>
      </c>
      <c r="D118" s="5">
        <v>22765</v>
      </c>
      <c r="E118" s="5">
        <f t="shared" si="2"/>
        <v>769</v>
      </c>
      <c r="F118" s="6">
        <f t="shared" si="3"/>
        <v>3.4960901982178577E-2</v>
      </c>
      <c r="G118" s="7">
        <v>15.66</v>
      </c>
      <c r="H118" s="1" t="s">
        <v>223</v>
      </c>
      <c r="I118" s="1" t="s">
        <v>22</v>
      </c>
      <c r="J118" s="1" t="s">
        <v>74</v>
      </c>
      <c r="L118" s="1" t="s">
        <v>23</v>
      </c>
      <c r="O118" s="1" t="s">
        <v>23</v>
      </c>
      <c r="P118" s="1" t="s">
        <v>24</v>
      </c>
    </row>
    <row r="119" spans="1:20" x14ac:dyDescent="0.15">
      <c r="A119" s="18" t="s">
        <v>296</v>
      </c>
      <c r="B119" s="18"/>
      <c r="C119" s="18"/>
      <c r="D119" s="18"/>
      <c r="E119" s="18"/>
      <c r="F119" s="18"/>
      <c r="G119" s="18"/>
      <c r="H119" s="18"/>
      <c r="I119" s="18"/>
      <c r="J119" s="18"/>
      <c r="K119" s="18"/>
      <c r="L119" s="18"/>
      <c r="M119" s="18"/>
      <c r="N119" s="18"/>
      <c r="O119" s="18"/>
      <c r="P119" s="18"/>
      <c r="Q119" s="18"/>
      <c r="R119" s="18"/>
      <c r="S119" s="18"/>
      <c r="T119" s="18"/>
    </row>
  </sheetData>
  <mergeCells count="3">
    <mergeCell ref="A1:T1"/>
    <mergeCell ref="A2:T2"/>
    <mergeCell ref="A119:T119"/>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Shields</dc:creator>
  <cp:lastModifiedBy>Microsoft Office User</cp:lastModifiedBy>
  <cp:lastPrinted>2018-12-14T18:23:22Z</cp:lastPrinted>
  <dcterms:created xsi:type="dcterms:W3CDTF">2018-12-14T18:19:57Z</dcterms:created>
  <dcterms:modified xsi:type="dcterms:W3CDTF">2018-12-14T18:45:05Z</dcterms:modified>
</cp:coreProperties>
</file>